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0"/>
  </bookViews>
  <sheets>
    <sheet name="Arkusz ofertowy" sheetId="1" r:id="rId1"/>
  </sheets>
  <definedNames/>
  <calcPr fullCalcOnLoad="1"/>
</workbook>
</file>

<file path=xl/sharedStrings.xml><?xml version="1.0" encoding="utf-8"?>
<sst xmlns="http://schemas.openxmlformats.org/spreadsheetml/2006/main" count="247" uniqueCount="246">
  <si>
    <t>Załącznik nr 1 ARKUSZ OFERTOWY do oferty na usługę -  wykonywanie badań w zakresie diagnostyki laboratoryjnej, mikrobiologii oraz histopatologii  na  potrzeby NZOZ Szpitala im.prof.Z.Religi w Słubicach Sp. z o.o., ul.Nadodrzańska 6, 69-100 Słubice, przez okres 36 miesięcy
Znak postępowania : …....</t>
  </si>
  <si>
    <t>Lp.</t>
  </si>
  <si>
    <t>Nazwa badania</t>
  </si>
  <si>
    <t>Ilość badań na 36 miesiący</t>
  </si>
  <si>
    <t>Cena jednostkowa netto PLN</t>
  </si>
  <si>
    <t>Wartość netto PLN</t>
  </si>
  <si>
    <t>Stawka podatku VAT% (jeśli dotyczy)</t>
  </si>
  <si>
    <t>Wartość brutto PLN</t>
  </si>
  <si>
    <t>Maksymalny termin dostarczenia Zamawiającemu wyniku badania laboratoryjnego w wersji pisemnej - podany w dniach roboczych</t>
  </si>
  <si>
    <r>
      <t xml:space="preserve">Materiał do badań </t>
    </r>
    <r>
      <rPr>
        <sz val="10"/>
        <color indexed="8"/>
        <rFont val="Arial"/>
        <family val="1"/>
      </rPr>
      <t>(uzupełnić wszystkie pozycje od 1 do 214)</t>
    </r>
  </si>
  <si>
    <t>I. BADANIA LABORATORYJNE</t>
  </si>
  <si>
    <t>ANALITYKA OGÓLNA</t>
  </si>
  <si>
    <t>Badanie ogólne moczu</t>
  </si>
  <si>
    <t>Albuminy w moczu (ilościowo)</t>
  </si>
  <si>
    <t>Kał badanie ogólne</t>
  </si>
  <si>
    <t>Badanie nasienia</t>
  </si>
  <si>
    <t>Pasożyty / jaja w kale</t>
  </si>
  <si>
    <t>Badanie w kierunku norowirusów w kale</t>
  </si>
  <si>
    <t>Helicobacter pylori - antygen w kale</t>
  </si>
  <si>
    <t>Giardia intestinalis – antygen w kale</t>
  </si>
  <si>
    <t>HEMATOLOGIA I KOAGULOLOGIA</t>
  </si>
  <si>
    <t>Morfologia analizator 5 diff</t>
  </si>
  <si>
    <t>Fibrynogen</t>
  </si>
  <si>
    <t>BIOCHEMIA</t>
  </si>
  <si>
    <t>CK</t>
  </si>
  <si>
    <t>LDH</t>
  </si>
  <si>
    <t>Glukoza</t>
  </si>
  <si>
    <t>Hemoglobina glikowana HbA1c</t>
  </si>
  <si>
    <t>Peptyd C</t>
  </si>
  <si>
    <t>Białko całkowite</t>
  </si>
  <si>
    <t>Proteinogram (+ białko całkowite)</t>
  </si>
  <si>
    <t>Cholinesteraza</t>
  </si>
  <si>
    <t>Fosfataza alkaliczna ALP</t>
  </si>
  <si>
    <t>Fosfataza kwaśna</t>
  </si>
  <si>
    <t>Fosfataza kwaśna sterczowa PAP</t>
  </si>
  <si>
    <t>Transferyna</t>
  </si>
  <si>
    <t>Ferrytyna</t>
  </si>
  <si>
    <t>Mocznik w moczu</t>
  </si>
  <si>
    <t>Kreatynina w moczu</t>
  </si>
  <si>
    <t>Kreatynina wydalanie 24h</t>
  </si>
  <si>
    <t>Kwas moczowy w moczu</t>
  </si>
  <si>
    <t>Potas wydalanie</t>
  </si>
  <si>
    <t>Sód wydalanie</t>
  </si>
  <si>
    <t>Chlorki wydalanie</t>
  </si>
  <si>
    <t>IMMUNOLOGIA</t>
  </si>
  <si>
    <t>IgA</t>
  </si>
  <si>
    <t>IgE całkowite</t>
  </si>
  <si>
    <t>IgG</t>
  </si>
  <si>
    <t>IgG podklasy</t>
  </si>
  <si>
    <t>IgM</t>
  </si>
  <si>
    <t>Immunofiksacja</t>
  </si>
  <si>
    <t>Białko Bence-Jonesa w moczu met. immunofiksacji</t>
  </si>
  <si>
    <t>Odczyn Waaler-Rose'go</t>
  </si>
  <si>
    <t>ENDOKRYNOLOGIA</t>
  </si>
  <si>
    <t>ACTH</t>
  </si>
  <si>
    <t>17-OH-Progesteron</t>
  </si>
  <si>
    <t>Androstendion</t>
  </si>
  <si>
    <t>Beta HCG-wolna podjednostka (wg FMF)</t>
  </si>
  <si>
    <t>DHEAS</t>
  </si>
  <si>
    <t>Estradiol</t>
  </si>
  <si>
    <t>FSH</t>
  </si>
  <si>
    <t>Hormon anty-Mullerian</t>
  </si>
  <si>
    <t>Hormon wzrostu</t>
  </si>
  <si>
    <t>Inhibina B</t>
  </si>
  <si>
    <t>Kortyzol</t>
  </si>
  <si>
    <t>LH</t>
  </si>
  <si>
    <t>PTH intact</t>
  </si>
  <si>
    <t>Somatomedyna C - IGF1</t>
  </si>
  <si>
    <t>SHGB</t>
  </si>
  <si>
    <t>Progesteron</t>
  </si>
  <si>
    <t>Prolaktyna</t>
  </si>
  <si>
    <t>Testosteron</t>
  </si>
  <si>
    <t>Testosteron wolny</t>
  </si>
  <si>
    <t>Insulina</t>
  </si>
  <si>
    <t>Tyreoglobulina</t>
  </si>
  <si>
    <t>Trijodotyronina total TT3</t>
  </si>
  <si>
    <t>Tyroksyna total TT4</t>
  </si>
  <si>
    <t xml:space="preserve">MARKERY NOWOTWOROWE </t>
  </si>
  <si>
    <t>AFP</t>
  </si>
  <si>
    <t>Beta-2 mikroglobulina</t>
  </si>
  <si>
    <t>CA 125</t>
  </si>
  <si>
    <t>CA 15-3</t>
  </si>
  <si>
    <t>CA 19-9</t>
  </si>
  <si>
    <t>CEA</t>
  </si>
  <si>
    <t>HE4</t>
  </si>
  <si>
    <t>ROMA - ocena ryzyka nabłonkowego raka jajnika</t>
  </si>
  <si>
    <t xml:space="preserve">PSA </t>
  </si>
  <si>
    <t>PSA wolny</t>
  </si>
  <si>
    <t>WITAMINY</t>
  </si>
  <si>
    <t>Kwas foliowy</t>
  </si>
  <si>
    <t>Witamina 25-OH D3</t>
  </si>
  <si>
    <t>Witamina B6</t>
  </si>
  <si>
    <t>Witamina B12</t>
  </si>
  <si>
    <t>BADANIA RÓZNE</t>
  </si>
  <si>
    <t>Ceruloplazmina</t>
  </si>
  <si>
    <t>D-arabinitol</t>
  </si>
  <si>
    <t>Kalprotektyna</t>
  </si>
  <si>
    <t>Kalcytonina</t>
  </si>
  <si>
    <t>Homocysteina</t>
  </si>
  <si>
    <t>LEKI I SUBSTANCJE UZALEŻNIAJĄCE</t>
  </si>
  <si>
    <t>Karbamazepina</t>
  </si>
  <si>
    <t>Kwas walproinowy</t>
  </si>
  <si>
    <t>Lit</t>
  </si>
  <si>
    <t>Topiramat</t>
  </si>
  <si>
    <t>PIERWIASTKI ŚLADOWE</t>
  </si>
  <si>
    <t>Cynk</t>
  </si>
  <si>
    <t>Selen</t>
  </si>
  <si>
    <t>IMMUNOCHEMIA</t>
  </si>
  <si>
    <t>Antykoagulant tocznia DRVVT</t>
  </si>
  <si>
    <t>Panel diagnostyki tocznia</t>
  </si>
  <si>
    <t>Panel diagnostyki celiakii</t>
  </si>
  <si>
    <t>P-ciała p/beta2 glikoproteinie1 IgG</t>
  </si>
  <si>
    <t>P-ciała p/beta2 glikoproteinie1 IgM</t>
  </si>
  <si>
    <t>P-ciała p/beta2 glikoproteinie 1 (IgA, IgG, IgM)</t>
  </si>
  <si>
    <t>P-ciała p/endomysium IgA</t>
  </si>
  <si>
    <t>P-ciała. p/endomysium (EmA) w kl. IgG i IgA (łącznie) met. IIF</t>
  </si>
  <si>
    <t>P-ciała p/jądrowe ANA - badanie przesiewowe, określenie obecności przeciwciał</t>
  </si>
  <si>
    <t>P-ciała p/mitochondrialne AMA</t>
  </si>
  <si>
    <t>P-ciała p/kardiolipinowe ACA IgG, IgM</t>
  </si>
  <si>
    <t>P-ciała p/peroksydazie tarczycowej TPO</t>
  </si>
  <si>
    <t>P-ciała p/tyreoglobulinie TG</t>
  </si>
  <si>
    <t>P-ciała p/receptorom TSH AB-TSHR</t>
  </si>
  <si>
    <t>P-ciała p/tkankowej transglutaminazie IgA</t>
  </si>
  <si>
    <t>P-ciała p/tkankowej transglutaminazie IgG</t>
  </si>
  <si>
    <t>P-ciała p/insulinowe IAA</t>
  </si>
  <si>
    <t>P-ciała p/wyspom trzustki</t>
  </si>
  <si>
    <t>P-ciała p/cytrulinowe</t>
  </si>
  <si>
    <t>P-ciałap/gliadynie IgG GAF-3X</t>
  </si>
  <si>
    <t>DIADNOSTYKA INFEKCJI</t>
  </si>
  <si>
    <t xml:space="preserve">Antygen HBs  </t>
  </si>
  <si>
    <t>Antygen HBs - test potwierdzenia</t>
  </si>
  <si>
    <t>Antygen HBe</t>
  </si>
  <si>
    <t>P-ciała p/HBc</t>
  </si>
  <si>
    <t>P-ciała p/HBs</t>
  </si>
  <si>
    <t>P-ciała p/HCV</t>
  </si>
  <si>
    <t>HIV antygen / przeciwciała</t>
  </si>
  <si>
    <t>P-ciała p/HIV1 / HIV2 met. Western Blot</t>
  </si>
  <si>
    <t>WR</t>
  </si>
  <si>
    <t>FTA</t>
  </si>
  <si>
    <t>FTA - ABS</t>
  </si>
  <si>
    <t>Odczyn hemaglutynacji krętków TPHA</t>
  </si>
  <si>
    <t>P-ciala p/Borrelia IgG</t>
  </si>
  <si>
    <t>P-ciala p/Borrelia IgG, Western-blot</t>
  </si>
  <si>
    <t>P-ciała p/Borrelia IgM</t>
  </si>
  <si>
    <t>P-ciała p/Borrelia IgM, Western-blot</t>
  </si>
  <si>
    <t>P-ciała p/Toxoplasma gondii IgG</t>
  </si>
  <si>
    <t>P-ciała p/Toxoplasma gondii IgM</t>
  </si>
  <si>
    <t>Toxo IgG Awidność</t>
  </si>
  <si>
    <t>P-ciała p/wirusowi różyczki IgG</t>
  </si>
  <si>
    <t>P-ciała p/wirusowi różyczki IgM</t>
  </si>
  <si>
    <t>P-ciała p/CMV IgG</t>
  </si>
  <si>
    <t>P-ciala p/CMV IgM</t>
  </si>
  <si>
    <t>P-ciała p/Chlamydia trachomatis IgA</t>
  </si>
  <si>
    <t>P-ciała p/Chlamydia trachomatis IgG</t>
  </si>
  <si>
    <t>P-ciała p/Chlamydia trachomatis IgM</t>
  </si>
  <si>
    <t>Mononukleoza zakaźna -szybki test przesiewowy</t>
  </si>
  <si>
    <t>P-ciała p/EBV IgG</t>
  </si>
  <si>
    <t>P-ciała p/EBV IgM</t>
  </si>
  <si>
    <t>P-ciała p/Mycoplasma pneumoniae IgG</t>
  </si>
  <si>
    <t>P-ciała p/Mycoplasma pneumoniae IgM</t>
  </si>
  <si>
    <t>P-ciała p/Bordetella pertusis IgG</t>
  </si>
  <si>
    <t>P-ciała p/Bordetella pertusis IgM</t>
  </si>
  <si>
    <t>P-ciała p/wirusowi ospy wietrznej IgM VZV</t>
  </si>
  <si>
    <t>P-ciała p/Helicobacter pylori IgG</t>
  </si>
  <si>
    <t>P-ciała p /gliście ludzkiej IgG</t>
  </si>
  <si>
    <t>BADANIA ALERGII</t>
  </si>
  <si>
    <t>Kot sierść E1</t>
  </si>
  <si>
    <t>Glista ludzka P1</t>
  </si>
  <si>
    <t>BADANIA GENETYCZNE</t>
  </si>
  <si>
    <t>Genetyczna diagnostyka celiakii - identyfikacja haplotypów HLA  DQ2 i DQ8</t>
  </si>
  <si>
    <t>HPV DNA 4 genotypy (wysokoonkogenne genotypy 16 i 18 ilościowo oraz niskoonkogenne genotypy 6 i 11 jakościowo z genotypowaniem</t>
  </si>
  <si>
    <t>HPV DNA (12 genotypów - badanie z genotypowaniem)</t>
  </si>
  <si>
    <t>HPV DNA (14 genotypów - badanie z gentypowaniem)</t>
  </si>
  <si>
    <t>HPV DNA (37 genotypów - badanie z genotypowaniem)</t>
  </si>
  <si>
    <t>Diagnostyka mutacji Leiden genu F5 czynnika V układu krzepnięcia (c.1601G&gt;A / p.Arg534Gln)</t>
  </si>
  <si>
    <t>Diagnostyka predyspozycji genetycznych do zesztywniającego zapalenia stawów kręgosłupa (i innych spondyloartropatii) -  HLA-B27</t>
  </si>
  <si>
    <t>Diagnostyka predyspozycji genetycznych do łuszczycy - HLA-Cw6</t>
  </si>
  <si>
    <t>II. BADANIA MIKROBIOLOGICZNE</t>
  </si>
  <si>
    <t>MIKROBIOLOGIA</t>
  </si>
  <si>
    <t>Identyfikacja</t>
  </si>
  <si>
    <t>Identyfikacja automatyczna</t>
  </si>
  <si>
    <t>Antybiogram</t>
  </si>
  <si>
    <t>Antybiogram automatyczny</t>
  </si>
  <si>
    <t>E-test wartość MIC</t>
  </si>
  <si>
    <t>Mykogram - Candida sp.</t>
  </si>
  <si>
    <t>Badanie kału na obecność antygenu GDH oraz toksyny A i B Clostridium difficile</t>
  </si>
  <si>
    <t>Ocena wrażliwości na kolistynę</t>
  </si>
  <si>
    <t>Potwierdzenie fenotypu oporności szczepów alarmowych</t>
  </si>
  <si>
    <t>Popłuczyny oskrzelowe</t>
  </si>
  <si>
    <t>Popłuczyny pęcherzykowo-oskrzelowe (BAL)</t>
  </si>
  <si>
    <t>Posiew aspiratu z drzewa oskrzelowego</t>
  </si>
  <si>
    <t>Posiew cewnika</t>
  </si>
  <si>
    <t xml:space="preserve">Posiew kału </t>
  </si>
  <si>
    <t>Kał - posiew w kierunku Campylobacter sp.</t>
  </si>
  <si>
    <t xml:space="preserve">Posiew kału w kierunku Salmonella Shigella </t>
  </si>
  <si>
    <t>Posiew kału w kierunku Yersinia</t>
  </si>
  <si>
    <t>Posiew kału w kierunku grzybów</t>
  </si>
  <si>
    <t>Posiew krwi</t>
  </si>
  <si>
    <t>Posiew materiału z gruczołu Bartholina</t>
  </si>
  <si>
    <t>Posiew materiału śródoperacyjnego</t>
  </si>
  <si>
    <t>Posiew materiału z ropnia</t>
  </si>
  <si>
    <t>Posiew wymazu inny materiał</t>
  </si>
  <si>
    <t>Posiew moczu</t>
  </si>
  <si>
    <t>Posiew plwociny</t>
  </si>
  <si>
    <t>Posiew płynu biologicznego w podłożu transportowym</t>
  </si>
  <si>
    <t>Posiew płynu stawowego</t>
  </si>
  <si>
    <t>Posiew płynu z jamy opłucnej</t>
  </si>
  <si>
    <t>Posiew punktatu</t>
  </si>
  <si>
    <t>Posiew ropy</t>
  </si>
  <si>
    <t>Posiew rurki tracheotomijnej</t>
  </si>
  <si>
    <t>Posiew w kierunku GBS</t>
  </si>
  <si>
    <t>Posiew w kierunku grzybów</t>
  </si>
  <si>
    <t xml:space="preserve">Posiew w kierunku patogenów alarmowych </t>
  </si>
  <si>
    <t>Posiew wymazu spod napletka</t>
  </si>
  <si>
    <t>Posiew wymazu z cewki moczowej</t>
  </si>
  <si>
    <t>Posiew wymazu z gardła</t>
  </si>
  <si>
    <t>Posiew wymazu z jamy otrzewnej</t>
  </si>
  <si>
    <t>Posiew wymazu z jamy ustnej</t>
  </si>
  <si>
    <t>Posiew wymazu z kanału słuchowego</t>
  </si>
  <si>
    <t>Posiew wymazu z kanału szyjki macicy</t>
  </si>
  <si>
    <t>Posiew wymazu z migdałków</t>
  </si>
  <si>
    <t>Posiew wymazu z nosa</t>
  </si>
  <si>
    <t>Posiew wymazu z odbytu w kierunku SS</t>
  </si>
  <si>
    <t>Posiew wymazu z odbytu</t>
  </si>
  <si>
    <t>Posiew wymazu z odleżyny</t>
  </si>
  <si>
    <t>Posiew wymazu z owrzodzenia</t>
  </si>
  <si>
    <t>Posiew wymazu z pęcherzyka żółciowego</t>
  </si>
  <si>
    <t>Posiew wymazu z pochwy</t>
  </si>
  <si>
    <t>Posiew wymazu z przetoki</t>
  </si>
  <si>
    <t>Posiew wymazu z pępka</t>
  </si>
  <si>
    <t>Posiew wymazu z rany</t>
  </si>
  <si>
    <t>Posiew wymazu z wyrostka</t>
  </si>
  <si>
    <t>Posiew wymazu ze skóry</t>
  </si>
  <si>
    <t>Posiew wymazu ze spojówek</t>
  </si>
  <si>
    <t>Posiew wymazu ze sromu</t>
  </si>
  <si>
    <t>Posiew wymazu ze zmian skórnych</t>
  </si>
  <si>
    <t>EPIDEMIOLOGIA</t>
  </si>
  <si>
    <t xml:space="preserve">Sporal A-kontrola skuteczności procesu sterylizacji </t>
  </si>
  <si>
    <t>Badanie czystości mikrobiologicznej powierzchni</t>
  </si>
  <si>
    <t>Badanie czystości mikrobiologicznej powietrza metodą sedymentacji</t>
  </si>
  <si>
    <t>III. BADANIA HISTOPATOLOGICZNE</t>
  </si>
  <si>
    <t>PATOMORFOLOGIA - HISTOPATOLOGIA</t>
  </si>
  <si>
    <t>Badanie histopatologiczne - jeden blok</t>
  </si>
  <si>
    <t>PATOMORFOLOGIA – IMMUNOHISTOCHEMIA</t>
  </si>
  <si>
    <t>Odczyn immunohistochemiczny</t>
  </si>
  <si>
    <t>RAZEM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</si>
</sst>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z_ł_-;\-* #,##0.00\ _z_ł_-;_-* \-??\ _z_ł_-;_-@_-"/>
    <numFmt numFmtId="166" formatCode="0.00"/>
    <numFmt numFmtId="167" formatCode="0%"/>
    <numFmt numFmtId="168" formatCode="_-* #,##0.00&quot; zł&quot;_-;\-* #,##0.00&quot; zł&quot;_-;_-* \-??&quot; zł&quot;_-;_-@_-"/>
    <numFmt numFmtId="169" formatCode="#,##0.00&quot; zł&quot;"/>
    <numFmt numFmtId="170" formatCode="#,##0.00;\-#,##0.00"/>
    <numFmt numFmtId="171" formatCode="#,##0"/>
  </numFmts>
  <fonts count="15">
    <font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6" fontId="2" fillId="2" borderId="2" xfId="15" applyNumberFormat="1" applyFont="1" applyFill="1" applyBorder="1" applyAlignment="1" applyProtection="1">
      <alignment horizontal="center" vertical="center" wrapText="1"/>
      <protection/>
    </xf>
    <xf numFmtId="166" fontId="2" fillId="2" borderId="2" xfId="0" applyNumberFormat="1" applyFont="1" applyFill="1" applyBorder="1" applyAlignment="1">
      <alignment horizontal="center" vertical="center" wrapText="1"/>
    </xf>
    <xf numFmtId="165" fontId="2" fillId="2" borderId="2" xfId="15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6" fontId="2" fillId="3" borderId="2" xfId="15" applyNumberFormat="1" applyFont="1" applyFill="1" applyBorder="1" applyAlignment="1" applyProtection="1">
      <alignment horizontal="center" vertical="center" wrapText="1"/>
      <protection/>
    </xf>
    <xf numFmtId="166" fontId="2" fillId="3" borderId="2" xfId="0" applyNumberFormat="1" applyFont="1" applyFill="1" applyBorder="1" applyAlignment="1">
      <alignment horizontal="center" vertical="center" wrapText="1"/>
    </xf>
    <xf numFmtId="165" fontId="2" fillId="3" borderId="2" xfId="15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>
      <alignment horizontal="center" wrapText="1"/>
    </xf>
    <xf numFmtId="164" fontId="5" fillId="0" borderId="4" xfId="0" applyFont="1" applyFill="1" applyBorder="1" applyAlignment="1">
      <alignment wrapText="1"/>
    </xf>
    <xf numFmtId="164" fontId="6" fillId="0" borderId="3" xfId="15" applyNumberFormat="1" applyFont="1" applyFill="1" applyBorder="1" applyAlignment="1" applyProtection="1">
      <alignment horizontal="center" vertical="top" wrapText="1"/>
      <protection/>
    </xf>
    <xf numFmtId="166" fontId="4" fillId="0" borderId="3" xfId="15" applyNumberFormat="1" applyFont="1" applyFill="1" applyBorder="1" applyAlignment="1" applyProtection="1">
      <alignment horizontal="center" vertical="top" wrapText="1"/>
      <protection/>
    </xf>
    <xf numFmtId="166" fontId="4" fillId="0" borderId="3" xfId="0" applyNumberFormat="1" applyFont="1" applyFill="1" applyBorder="1" applyAlignment="1">
      <alignment horizontal="center" vertical="top" wrapText="1"/>
    </xf>
    <xf numFmtId="167" fontId="4" fillId="0" borderId="3" xfId="19" applyFont="1" applyFill="1" applyBorder="1" applyAlignment="1" applyProtection="1">
      <alignment horizontal="center" vertical="top" wrapText="1"/>
      <protection/>
    </xf>
    <xf numFmtId="166" fontId="7" fillId="0" borderId="3" xfId="15" applyNumberFormat="1" applyFont="1" applyFill="1" applyBorder="1" applyAlignment="1" applyProtection="1">
      <alignment horizontal="center" vertical="top" wrapText="1"/>
      <protection/>
    </xf>
    <xf numFmtId="164" fontId="8" fillId="0" borderId="3" xfId="15" applyNumberFormat="1" applyFont="1" applyFill="1" applyBorder="1" applyAlignment="1" applyProtection="1">
      <alignment horizontal="center" vertical="center" wrapText="1"/>
      <protection/>
    </xf>
    <xf numFmtId="165" fontId="8" fillId="0" borderId="3" xfId="15" applyFont="1" applyFill="1" applyBorder="1" applyAlignment="1" applyProtection="1">
      <alignment horizontal="center" vertical="center" wrapText="1"/>
      <protection/>
    </xf>
    <xf numFmtId="164" fontId="7" fillId="2" borderId="3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/>
    </xf>
    <xf numFmtId="164" fontId="0" fillId="2" borderId="3" xfId="0" applyNumberForma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166" fontId="9" fillId="2" borderId="3" xfId="20" applyNumberFormat="1" applyFont="1" applyFill="1" applyBorder="1" applyAlignment="1" applyProtection="1">
      <alignment horizontal="center" vertical="center" wrapText="1"/>
      <protection/>
    </xf>
    <xf numFmtId="166" fontId="0" fillId="2" borderId="3" xfId="15" applyNumberFormat="1" applyFont="1" applyFill="1" applyBorder="1" applyAlignment="1" applyProtection="1">
      <alignment horizontal="center" vertical="top" wrapText="1"/>
      <protection/>
    </xf>
    <xf numFmtId="164" fontId="7" fillId="2" borderId="3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wrapText="1"/>
    </xf>
    <xf numFmtId="167" fontId="4" fillId="2" borderId="3" xfId="19" applyFont="1" applyFill="1" applyBorder="1" applyAlignment="1" applyProtection="1">
      <alignment horizontal="center" vertical="top" wrapText="1"/>
      <protection/>
    </xf>
    <xf numFmtId="164" fontId="8" fillId="2" borderId="3" xfId="15" applyNumberFormat="1" applyFont="1" applyFill="1" applyBorder="1" applyAlignment="1" applyProtection="1">
      <alignment horizontal="center" vertical="center" wrapText="1"/>
      <protection/>
    </xf>
    <xf numFmtId="165" fontId="8" fillId="2" borderId="3" xfId="15" applyFont="1" applyFill="1" applyBorder="1" applyAlignment="1" applyProtection="1">
      <alignment horizontal="center" vertical="center" wrapText="1"/>
      <protection/>
    </xf>
    <xf numFmtId="164" fontId="7" fillId="2" borderId="3" xfId="15" applyNumberFormat="1" applyFont="1" applyFill="1" applyBorder="1" applyAlignment="1" applyProtection="1">
      <alignment horizontal="center" vertical="top" wrapText="1"/>
      <protection/>
    </xf>
    <xf numFmtId="164" fontId="9" fillId="2" borderId="3" xfId="0" applyNumberFormat="1" applyFont="1" applyFill="1" applyBorder="1" applyAlignment="1">
      <alignment horizontal="center" vertical="center" wrapText="1"/>
    </xf>
    <xf numFmtId="167" fontId="7" fillId="2" borderId="3" xfId="19" applyFont="1" applyFill="1" applyBorder="1" applyAlignment="1" applyProtection="1">
      <alignment horizontal="center" vertical="top" wrapText="1"/>
      <protection/>
    </xf>
    <xf numFmtId="164" fontId="9" fillId="2" borderId="3" xfId="15" applyNumberFormat="1" applyFont="1" applyFill="1" applyBorder="1" applyAlignment="1" applyProtection="1">
      <alignment horizontal="center" vertical="center" wrapText="1"/>
      <protection/>
    </xf>
    <xf numFmtId="168" fontId="9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5" fillId="0" borderId="3" xfId="0" applyFont="1" applyFill="1" applyBorder="1" applyAlignment="1">
      <alignment wrapText="1"/>
    </xf>
    <xf numFmtId="166" fontId="0" fillId="0" borderId="3" xfId="0" applyNumberForma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wrapText="1"/>
    </xf>
    <xf numFmtId="169" fontId="0" fillId="2" borderId="3" xfId="0" applyNumberForma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7" fillId="2" borderId="3" xfId="0" applyFont="1" applyFill="1" applyBorder="1" applyAlignment="1">
      <alignment horizontal="center" vertical="top" wrapText="1"/>
    </xf>
    <xf numFmtId="165" fontId="9" fillId="2" borderId="3" xfId="15" applyFont="1" applyFill="1" applyBorder="1" applyAlignment="1" applyProtection="1">
      <alignment horizontal="center" vertical="center" wrapText="1"/>
      <protection/>
    </xf>
    <xf numFmtId="164" fontId="7" fillId="2" borderId="3" xfId="15" applyNumberFormat="1" applyFont="1" applyFill="1" applyBorder="1" applyAlignment="1" applyProtection="1">
      <alignment horizontal="center" vertical="center" wrapText="1"/>
      <protection/>
    </xf>
    <xf numFmtId="167" fontId="7" fillId="2" borderId="3" xfId="19" applyFont="1" applyFill="1" applyBorder="1" applyAlignment="1" applyProtection="1">
      <alignment horizontal="center" vertical="center" wrapText="1"/>
      <protection/>
    </xf>
    <xf numFmtId="170" fontId="7" fillId="2" borderId="3" xfId="15" applyNumberFormat="1" applyFont="1" applyFill="1" applyBorder="1" applyAlignment="1" applyProtection="1">
      <alignment horizontal="center" vertical="top" wrapText="1"/>
      <protection/>
    </xf>
    <xf numFmtId="166" fontId="7" fillId="2" borderId="3" xfId="15" applyNumberFormat="1" applyFont="1" applyFill="1" applyBorder="1" applyAlignment="1" applyProtection="1">
      <alignment horizontal="center" vertical="top" wrapText="1"/>
      <protection/>
    </xf>
    <xf numFmtId="164" fontId="9" fillId="2" borderId="3" xfId="0" applyFont="1" applyFill="1" applyBorder="1" applyAlignment="1">
      <alignment horizontal="center" vertical="top" wrapText="1"/>
    </xf>
    <xf numFmtId="164" fontId="9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7" fontId="9" fillId="2" borderId="3" xfId="19" applyFont="1" applyFill="1" applyBorder="1" applyAlignment="1" applyProtection="1">
      <alignment horizontal="center" vertical="top" wrapText="1"/>
      <protection/>
    </xf>
    <xf numFmtId="164" fontId="9" fillId="2" borderId="3" xfId="15" applyNumberFormat="1" applyFont="1" applyFill="1" applyBorder="1" applyAlignment="1" applyProtection="1">
      <alignment horizontal="center" vertical="top" wrapText="1"/>
      <protection/>
    </xf>
    <xf numFmtId="166" fontId="9" fillId="2" borderId="3" xfId="15" applyNumberFormat="1" applyFont="1" applyFill="1" applyBorder="1" applyAlignment="1" applyProtection="1">
      <alignment horizontal="center" vertical="top" wrapText="1"/>
      <protection/>
    </xf>
    <xf numFmtId="165" fontId="4" fillId="0" borderId="3" xfId="15" applyFont="1" applyFill="1" applyBorder="1" applyAlignment="1" applyProtection="1">
      <alignment horizontal="center" vertical="center" wrapText="1"/>
      <protection/>
    </xf>
    <xf numFmtId="167" fontId="11" fillId="0" borderId="3" xfId="19" applyFont="1" applyFill="1" applyBorder="1" applyAlignment="1" applyProtection="1">
      <alignment horizontal="center" vertical="top" wrapText="1"/>
      <protection/>
    </xf>
    <xf numFmtId="164" fontId="11" fillId="0" borderId="3" xfId="15" applyNumberFormat="1" applyFont="1" applyFill="1" applyBorder="1" applyAlignment="1" applyProtection="1">
      <alignment horizontal="center" vertical="center" wrapText="1"/>
      <protection/>
    </xf>
    <xf numFmtId="165" fontId="11" fillId="0" borderId="3" xfId="15" applyFont="1" applyFill="1" applyBorder="1" applyAlignment="1" applyProtection="1">
      <alignment horizontal="center" vertical="center" wrapText="1"/>
      <protection/>
    </xf>
    <xf numFmtId="164" fontId="7" fillId="0" borderId="3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wrapText="1"/>
    </xf>
    <xf numFmtId="164" fontId="7" fillId="0" borderId="3" xfId="15" applyNumberFormat="1" applyFont="1" applyFill="1" applyBorder="1" applyAlignment="1" applyProtection="1">
      <alignment horizontal="center" vertical="top" wrapText="1"/>
      <protection/>
    </xf>
    <xf numFmtId="167" fontId="7" fillId="0" borderId="3" xfId="19" applyFont="1" applyFill="1" applyBorder="1" applyAlignment="1" applyProtection="1">
      <alignment horizontal="center" vertical="top" wrapText="1"/>
      <protection/>
    </xf>
    <xf numFmtId="164" fontId="9" fillId="0" borderId="3" xfId="15" applyNumberFormat="1" applyFont="1" applyFill="1" applyBorder="1" applyAlignment="1" applyProtection="1">
      <alignment horizontal="center" vertical="center" wrapText="1"/>
      <protection/>
    </xf>
    <xf numFmtId="165" fontId="9" fillId="0" borderId="3" xfId="15" applyFont="1" applyFill="1" applyBorder="1" applyAlignment="1" applyProtection="1">
      <alignment horizontal="center" vertical="center" wrapText="1"/>
      <protection/>
    </xf>
    <xf numFmtId="164" fontId="8" fillId="3" borderId="3" xfId="0" applyFont="1" applyFill="1" applyBorder="1" applyAlignment="1">
      <alignment horizontal="center" vertical="top" wrapText="1"/>
    </xf>
    <xf numFmtId="164" fontId="2" fillId="3" borderId="3" xfId="0" applyFont="1" applyFill="1" applyBorder="1" applyAlignment="1">
      <alignment wrapText="1"/>
    </xf>
    <xf numFmtId="164" fontId="12" fillId="3" borderId="3" xfId="15" applyNumberFormat="1" applyFont="1" applyFill="1" applyBorder="1" applyAlignment="1" applyProtection="1">
      <alignment horizontal="center" vertical="top" wrapText="1"/>
      <protection/>
    </xf>
    <xf numFmtId="166" fontId="13" fillId="3" borderId="3" xfId="0" applyNumberFormat="1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/>
    </xf>
    <xf numFmtId="167" fontId="12" fillId="3" borderId="3" xfId="19" applyFont="1" applyFill="1" applyBorder="1" applyAlignment="1" applyProtection="1">
      <alignment horizontal="center" vertical="top" wrapText="1"/>
      <protection/>
    </xf>
    <xf numFmtId="164" fontId="0" fillId="3" borderId="5" xfId="0" applyFont="1" applyFill="1" applyBorder="1" applyAlignment="1">
      <alignment/>
    </xf>
    <xf numFmtId="164" fontId="12" fillId="3" borderId="3" xfId="15" applyNumberFormat="1" applyFont="1" applyFill="1" applyBorder="1" applyAlignment="1" applyProtection="1">
      <alignment horizontal="center" vertical="center" wrapText="1"/>
      <protection/>
    </xf>
    <xf numFmtId="165" fontId="12" fillId="3" borderId="3" xfId="15" applyFont="1" applyFill="1" applyBorder="1" applyAlignment="1" applyProtection="1">
      <alignment horizontal="center" vertical="center" wrapText="1"/>
      <protection/>
    </xf>
    <xf numFmtId="171" fontId="7" fillId="2" borderId="3" xfId="0" applyNumberFormat="1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top" wrapText="1"/>
    </xf>
    <xf numFmtId="171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wrapText="1"/>
    </xf>
    <xf numFmtId="164" fontId="7" fillId="3" borderId="3" xfId="0" applyFont="1" applyFill="1" applyBorder="1" applyAlignment="1">
      <alignment horizontal="center" vertical="top" wrapText="1"/>
    </xf>
    <xf numFmtId="164" fontId="5" fillId="3" borderId="3" xfId="0" applyFont="1" applyFill="1" applyBorder="1" applyAlignment="1">
      <alignment wrapText="1"/>
    </xf>
    <xf numFmtId="164" fontId="7" fillId="3" borderId="3" xfId="15" applyNumberFormat="1" applyFont="1" applyFill="1" applyBorder="1" applyAlignment="1" applyProtection="1">
      <alignment horizontal="center" vertical="top" wrapText="1"/>
      <protection/>
    </xf>
    <xf numFmtId="166" fontId="0" fillId="3" borderId="3" xfId="0" applyNumberFormat="1" applyFill="1" applyBorder="1" applyAlignment="1">
      <alignment horizontal="center" vertical="center"/>
    </xf>
    <xf numFmtId="164" fontId="0" fillId="3" borderId="5" xfId="0" applyFill="1" applyBorder="1" applyAlignment="1">
      <alignment/>
    </xf>
    <xf numFmtId="167" fontId="7" fillId="3" borderId="3" xfId="19" applyFont="1" applyFill="1" applyBorder="1" applyAlignment="1" applyProtection="1">
      <alignment horizontal="center" vertical="top" wrapText="1"/>
      <protection/>
    </xf>
    <xf numFmtId="171" fontId="7" fillId="3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71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15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38.140625" style="0" customWidth="1"/>
    <col min="3" max="3" width="9.140625" style="0" customWidth="1"/>
    <col min="4" max="4" width="11.57421875" style="0" customWidth="1"/>
    <col min="5" max="5" width="12.421875" style="0" customWidth="1"/>
    <col min="6" max="6" width="9.140625" style="0" customWidth="1"/>
    <col min="7" max="8" width="11.57421875" style="0" customWidth="1"/>
    <col min="9" max="9" width="19.8515625" style="0" customWidth="1"/>
    <col min="10" max="16384" width="11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7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37.25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2" t="s">
        <v>6</v>
      </c>
      <c r="G3" s="5" t="s">
        <v>7</v>
      </c>
      <c r="H3" s="3" t="s">
        <v>8</v>
      </c>
      <c r="I3" s="6" t="s">
        <v>9</v>
      </c>
    </row>
    <row r="4" spans="1:9" ht="14.25">
      <c r="A4" s="7"/>
      <c r="B4" s="7" t="s">
        <v>10</v>
      </c>
      <c r="C4" s="8"/>
      <c r="D4" s="9"/>
      <c r="E4" s="10"/>
      <c r="F4" s="7"/>
      <c r="G4" s="10"/>
      <c r="H4" s="8"/>
      <c r="I4" s="11"/>
    </row>
    <row r="5" spans="1:9" ht="14.25">
      <c r="A5" s="12"/>
      <c r="B5" s="13" t="s">
        <v>11</v>
      </c>
      <c r="C5" s="14"/>
      <c r="D5" s="15"/>
      <c r="E5" s="16"/>
      <c r="F5" s="17"/>
      <c r="G5" s="18"/>
      <c r="H5" s="19"/>
      <c r="I5" s="20"/>
    </row>
    <row r="6" spans="1:9" ht="14.25">
      <c r="A6" s="21">
        <v>1</v>
      </c>
      <c r="B6" s="22" t="s">
        <v>12</v>
      </c>
      <c r="C6" s="23">
        <v>3</v>
      </c>
      <c r="D6" s="24"/>
      <c r="E6" s="24">
        <f>C6*D6</f>
        <v>0</v>
      </c>
      <c r="F6" s="25"/>
      <c r="G6" s="26">
        <f>E6</f>
        <v>0</v>
      </c>
      <c r="H6" s="27"/>
      <c r="I6" s="28"/>
    </row>
    <row r="7" spans="1:9" ht="14.25">
      <c r="A7" s="21">
        <v>2</v>
      </c>
      <c r="B7" s="29" t="s">
        <v>13</v>
      </c>
      <c r="C7" s="23">
        <v>3</v>
      </c>
      <c r="D7" s="24"/>
      <c r="E7" s="24">
        <f>C7*D7</f>
        <v>0</v>
      </c>
      <c r="F7" s="30"/>
      <c r="G7" s="26">
        <f>E7</f>
        <v>0</v>
      </c>
      <c r="H7" s="31"/>
      <c r="I7" s="32"/>
    </row>
    <row r="8" spans="1:9" ht="14.25">
      <c r="A8" s="21">
        <v>3</v>
      </c>
      <c r="B8" s="22" t="s">
        <v>14</v>
      </c>
      <c r="C8" s="23">
        <v>9</v>
      </c>
      <c r="D8" s="24"/>
      <c r="E8" s="24">
        <f>C8*D8</f>
        <v>0</v>
      </c>
      <c r="F8" s="25"/>
      <c r="G8" s="26">
        <f>E8</f>
        <v>0</v>
      </c>
      <c r="H8" s="27"/>
      <c r="I8" s="28"/>
    </row>
    <row r="9" spans="1:9" ht="14.25">
      <c r="A9" s="21">
        <v>4</v>
      </c>
      <c r="B9" s="29" t="s">
        <v>15</v>
      </c>
      <c r="C9" s="33">
        <v>3</v>
      </c>
      <c r="D9" s="24"/>
      <c r="E9" s="24">
        <f>C9*D9</f>
        <v>0</v>
      </c>
      <c r="F9" s="25"/>
      <c r="G9" s="26">
        <f>E9</f>
        <v>0</v>
      </c>
      <c r="H9" s="34"/>
      <c r="I9" s="28"/>
    </row>
    <row r="10" spans="1:9" ht="14.25">
      <c r="A10" s="21">
        <v>5</v>
      </c>
      <c r="B10" s="29" t="s">
        <v>16</v>
      </c>
      <c r="C10" s="33">
        <v>3</v>
      </c>
      <c r="D10" s="24"/>
      <c r="E10" s="24">
        <f>C10*D10</f>
        <v>0</v>
      </c>
      <c r="F10" s="25"/>
      <c r="G10" s="26">
        <f>E10</f>
        <v>0</v>
      </c>
      <c r="H10" s="27"/>
      <c r="I10" s="28"/>
    </row>
    <row r="11" spans="1:9" ht="14.25">
      <c r="A11" s="21">
        <v>6</v>
      </c>
      <c r="B11" s="29" t="s">
        <v>17</v>
      </c>
      <c r="C11" s="33">
        <v>6</v>
      </c>
      <c r="D11" s="24"/>
      <c r="E11" s="24">
        <f>C11*D11</f>
        <v>0</v>
      </c>
      <c r="F11" s="35"/>
      <c r="G11" s="26">
        <f>E11</f>
        <v>0</v>
      </c>
      <c r="H11" s="36"/>
      <c r="I11" s="37"/>
    </row>
    <row r="12" spans="1:9" ht="14.25">
      <c r="A12" s="21">
        <v>7</v>
      </c>
      <c r="B12" s="29" t="s">
        <v>18</v>
      </c>
      <c r="C12" s="33">
        <v>120</v>
      </c>
      <c r="D12" s="24"/>
      <c r="E12" s="24">
        <f>C12*D12</f>
        <v>0</v>
      </c>
      <c r="F12" s="35"/>
      <c r="G12" s="26">
        <f>E12</f>
        <v>0</v>
      </c>
      <c r="H12" s="36"/>
      <c r="I12" s="37"/>
    </row>
    <row r="13" spans="1:9" ht="15.75">
      <c r="A13" s="21">
        <v>8</v>
      </c>
      <c r="B13" s="29" t="s">
        <v>19</v>
      </c>
      <c r="C13" s="38">
        <v>114</v>
      </c>
      <c r="D13" s="24"/>
      <c r="E13" s="24">
        <f>C13*D13</f>
        <v>0</v>
      </c>
      <c r="F13" s="25"/>
      <c r="G13" s="26">
        <f>E13</f>
        <v>0</v>
      </c>
      <c r="H13" s="27"/>
      <c r="I13" s="28"/>
    </row>
    <row r="14" spans="1:9" ht="14.25">
      <c r="A14" s="12"/>
      <c r="B14" s="13" t="s">
        <v>20</v>
      </c>
      <c r="C14" s="14"/>
      <c r="D14" s="15"/>
      <c r="F14" s="17"/>
      <c r="G14" s="39"/>
      <c r="H14" s="19"/>
      <c r="I14" s="20"/>
    </row>
    <row r="15" spans="1:9" ht="14.25">
      <c r="A15" s="21">
        <v>9</v>
      </c>
      <c r="B15" s="22" t="s">
        <v>21</v>
      </c>
      <c r="C15" s="23">
        <v>6</v>
      </c>
      <c r="D15" s="24"/>
      <c r="E15" s="24">
        <f>C15*D15</f>
        <v>0</v>
      </c>
      <c r="F15" s="25"/>
      <c r="G15" s="26">
        <f>E15</f>
        <v>0</v>
      </c>
      <c r="H15" s="27"/>
      <c r="I15" s="28"/>
    </row>
    <row r="16" spans="1:9" ht="14.25">
      <c r="A16" s="21">
        <v>10</v>
      </c>
      <c r="B16" s="22" t="s">
        <v>22</v>
      </c>
      <c r="C16" s="23">
        <v>102</v>
      </c>
      <c r="D16" s="24"/>
      <c r="E16" s="24">
        <f>C16*D16</f>
        <v>0</v>
      </c>
      <c r="F16" s="25"/>
      <c r="G16" s="26">
        <f>E16</f>
        <v>0</v>
      </c>
      <c r="H16" s="27"/>
      <c r="I16" s="28"/>
    </row>
    <row r="17" spans="1:9" ht="14.25">
      <c r="A17" s="12"/>
      <c r="B17" s="40" t="s">
        <v>23</v>
      </c>
      <c r="C17" s="14"/>
      <c r="D17" s="41"/>
      <c r="F17" s="17"/>
      <c r="G17" s="39"/>
      <c r="H17" s="19"/>
      <c r="I17" s="20"/>
    </row>
    <row r="18" spans="1:9" ht="14.25">
      <c r="A18" s="42">
        <v>11</v>
      </c>
      <c r="B18" s="29" t="s">
        <v>24</v>
      </c>
      <c r="C18" s="23">
        <v>45</v>
      </c>
      <c r="D18" s="24"/>
      <c r="E18" s="24">
        <f>C18*D18</f>
        <v>0</v>
      </c>
      <c r="F18" s="43"/>
      <c r="G18" s="26">
        <f>E18</f>
        <v>0</v>
      </c>
      <c r="H18" s="34"/>
      <c r="I18" s="28"/>
    </row>
    <row r="19" spans="1:9" ht="14.25">
      <c r="A19" s="42">
        <v>12</v>
      </c>
      <c r="B19" s="29" t="s">
        <v>25</v>
      </c>
      <c r="C19" s="23">
        <v>39</v>
      </c>
      <c r="D19" s="24"/>
      <c r="E19" s="24">
        <f>C19*D19</f>
        <v>0</v>
      </c>
      <c r="F19" s="43"/>
      <c r="G19" s="26">
        <f>E19</f>
        <v>0</v>
      </c>
      <c r="H19" s="34"/>
      <c r="I19" s="28"/>
    </row>
    <row r="20" spans="1:9" ht="14.25">
      <c r="A20" s="42">
        <v>13</v>
      </c>
      <c r="B20" s="22" t="s">
        <v>26</v>
      </c>
      <c r="C20" s="23">
        <v>3</v>
      </c>
      <c r="D20" s="24"/>
      <c r="E20" s="24">
        <f>C20*D20</f>
        <v>0</v>
      </c>
      <c r="F20" s="43"/>
      <c r="G20" s="26">
        <f>E20</f>
        <v>0</v>
      </c>
      <c r="H20" s="36"/>
      <c r="I20" s="28"/>
    </row>
    <row r="21" spans="1:9" ht="14.25">
      <c r="A21" s="42">
        <v>14</v>
      </c>
      <c r="B21" s="22" t="s">
        <v>27</v>
      </c>
      <c r="C21" s="23">
        <v>6</v>
      </c>
      <c r="D21" s="24"/>
      <c r="E21" s="24">
        <f>C21*D21</f>
        <v>0</v>
      </c>
      <c r="F21" s="43"/>
      <c r="G21" s="26">
        <f>E21</f>
        <v>0</v>
      </c>
      <c r="H21" s="36"/>
      <c r="I21" s="28"/>
    </row>
    <row r="22" spans="1:9" ht="14.25">
      <c r="A22" s="42">
        <v>15</v>
      </c>
      <c r="B22" s="29" t="s">
        <v>28</v>
      </c>
      <c r="C22" s="23">
        <v>3</v>
      </c>
      <c r="D22" s="24"/>
      <c r="E22" s="24">
        <f>C22*D22</f>
        <v>0</v>
      </c>
      <c r="F22" s="43"/>
      <c r="G22" s="26">
        <f>E22</f>
        <v>0</v>
      </c>
      <c r="H22" s="34"/>
      <c r="I22" s="28"/>
    </row>
    <row r="23" spans="1:9" ht="14.25">
      <c r="A23" s="42">
        <v>16</v>
      </c>
      <c r="B23" s="22" t="s">
        <v>29</v>
      </c>
      <c r="C23" s="23">
        <v>60</v>
      </c>
      <c r="D23" s="24"/>
      <c r="E23" s="24">
        <f>C23*D23</f>
        <v>0</v>
      </c>
      <c r="F23" s="43"/>
      <c r="G23" s="26">
        <f>E23</f>
        <v>0</v>
      </c>
      <c r="H23" s="34"/>
      <c r="I23" s="28"/>
    </row>
    <row r="24" spans="1:9" ht="14.25">
      <c r="A24" s="42">
        <v>17</v>
      </c>
      <c r="B24" s="29" t="s">
        <v>30</v>
      </c>
      <c r="C24" s="23">
        <v>54</v>
      </c>
      <c r="D24" s="24"/>
      <c r="E24" s="24">
        <f>C24*D24</f>
        <v>0</v>
      </c>
      <c r="F24" s="43"/>
      <c r="G24" s="26">
        <f>E24</f>
        <v>0</v>
      </c>
      <c r="H24" s="36"/>
      <c r="I24" s="28"/>
    </row>
    <row r="25" spans="1:9" ht="14.25">
      <c r="A25" s="42">
        <v>18</v>
      </c>
      <c r="B25" s="22" t="s">
        <v>31</v>
      </c>
      <c r="C25" s="23">
        <v>3</v>
      </c>
      <c r="D25" s="24"/>
      <c r="E25" s="24">
        <f>C25*D25</f>
        <v>0</v>
      </c>
      <c r="F25" s="43"/>
      <c r="G25" s="26">
        <f>E25</f>
        <v>0</v>
      </c>
      <c r="H25" s="34"/>
      <c r="I25" s="28"/>
    </row>
    <row r="26" spans="1:9" ht="14.25">
      <c r="A26" s="42">
        <v>19</v>
      </c>
      <c r="B26" s="29" t="s">
        <v>32</v>
      </c>
      <c r="C26" s="23">
        <v>75</v>
      </c>
      <c r="D26" s="24"/>
      <c r="E26" s="24">
        <f>C26*D26</f>
        <v>0</v>
      </c>
      <c r="F26" s="43"/>
      <c r="G26" s="26">
        <f>E26</f>
        <v>0</v>
      </c>
      <c r="H26" s="36"/>
      <c r="I26" s="28"/>
    </row>
    <row r="27" spans="1:9" ht="14.25">
      <c r="A27" s="42">
        <v>20</v>
      </c>
      <c r="B27" s="29" t="s">
        <v>33</v>
      </c>
      <c r="C27" s="23">
        <v>3</v>
      </c>
      <c r="D27" s="24"/>
      <c r="E27" s="24">
        <f>C27*D27</f>
        <v>0</v>
      </c>
      <c r="F27" s="35"/>
      <c r="G27" s="26">
        <f>E27</f>
        <v>0</v>
      </c>
      <c r="H27" s="36"/>
      <c r="I27" s="28"/>
    </row>
    <row r="28" spans="1:9" ht="14.25">
      <c r="A28" s="42">
        <v>21</v>
      </c>
      <c r="B28" s="29" t="s">
        <v>34</v>
      </c>
      <c r="C28" s="23">
        <v>3</v>
      </c>
      <c r="D28" s="24"/>
      <c r="E28" s="24">
        <f>C28*D28</f>
        <v>0</v>
      </c>
      <c r="F28" s="35"/>
      <c r="G28" s="26">
        <f>E28</f>
        <v>0</v>
      </c>
      <c r="H28" s="36"/>
      <c r="I28" s="28"/>
    </row>
    <row r="29" spans="1:9" ht="14.25">
      <c r="A29" s="42">
        <v>22</v>
      </c>
      <c r="B29" s="29" t="s">
        <v>35</v>
      </c>
      <c r="C29" s="23">
        <v>12</v>
      </c>
      <c r="D29" s="24"/>
      <c r="E29" s="24">
        <f>C29*D29</f>
        <v>0</v>
      </c>
      <c r="F29" s="43"/>
      <c r="G29" s="26">
        <f>E29</f>
        <v>0</v>
      </c>
      <c r="H29" s="36"/>
      <c r="I29" s="28"/>
    </row>
    <row r="30" spans="1:9" ht="14.25">
      <c r="A30" s="42">
        <v>23</v>
      </c>
      <c r="B30" s="29" t="s">
        <v>36</v>
      </c>
      <c r="C30" s="23">
        <v>6</v>
      </c>
      <c r="D30" s="24"/>
      <c r="E30" s="24">
        <f>C30*D30</f>
        <v>0</v>
      </c>
      <c r="F30" s="43"/>
      <c r="G30" s="26">
        <f>E30</f>
        <v>0</v>
      </c>
      <c r="H30" s="36"/>
      <c r="I30" s="28"/>
    </row>
    <row r="31" spans="1:9" ht="14.25">
      <c r="A31" s="42">
        <v>24</v>
      </c>
      <c r="B31" s="29" t="s">
        <v>37</v>
      </c>
      <c r="C31" s="44">
        <v>3</v>
      </c>
      <c r="D31" s="24"/>
      <c r="E31" s="24">
        <f>C31*D31</f>
        <v>0</v>
      </c>
      <c r="F31" s="35"/>
      <c r="G31" s="26">
        <f>E31</f>
        <v>0</v>
      </c>
      <c r="H31" s="36"/>
      <c r="I31" s="28"/>
    </row>
    <row r="32" spans="1:9" ht="14.25">
      <c r="A32" s="42">
        <v>25</v>
      </c>
      <c r="B32" s="22" t="s">
        <v>38</v>
      </c>
      <c r="C32" s="23">
        <v>15</v>
      </c>
      <c r="D32" s="24"/>
      <c r="E32" s="24">
        <f>C32*D32</f>
        <v>0</v>
      </c>
      <c r="F32" s="43"/>
      <c r="G32" s="26">
        <f>E32</f>
        <v>0</v>
      </c>
      <c r="H32" s="36"/>
      <c r="I32" s="28"/>
    </row>
    <row r="33" spans="1:9" ht="14.25">
      <c r="A33" s="42">
        <v>26</v>
      </c>
      <c r="B33" s="22" t="s">
        <v>39</v>
      </c>
      <c r="C33" s="23">
        <v>3</v>
      </c>
      <c r="D33" s="24"/>
      <c r="E33" s="24">
        <f>C33*D33</f>
        <v>0</v>
      </c>
      <c r="F33" s="43"/>
      <c r="G33" s="26">
        <f>E33</f>
        <v>0</v>
      </c>
      <c r="H33" s="36"/>
      <c r="I33" s="28"/>
    </row>
    <row r="34" spans="1:9" ht="14.25">
      <c r="A34" s="42">
        <v>27</v>
      </c>
      <c r="B34" s="22" t="s">
        <v>40</v>
      </c>
      <c r="C34" s="23">
        <v>3</v>
      </c>
      <c r="D34" s="24"/>
      <c r="E34" s="24">
        <f>C34*D34</f>
        <v>0</v>
      </c>
      <c r="F34" s="43"/>
      <c r="G34" s="26">
        <f>E34</f>
        <v>0</v>
      </c>
      <c r="H34" s="36"/>
      <c r="I34" s="28"/>
    </row>
    <row r="35" spans="1:9" ht="14.25">
      <c r="A35" s="42">
        <v>28</v>
      </c>
      <c r="B35" s="29" t="s">
        <v>41</v>
      </c>
      <c r="C35" s="23">
        <v>3</v>
      </c>
      <c r="D35" s="24"/>
      <c r="E35" s="24">
        <f>C35*D35</f>
        <v>0</v>
      </c>
      <c r="F35" s="43"/>
      <c r="G35" s="26">
        <f>E35</f>
        <v>0</v>
      </c>
      <c r="H35" s="36"/>
      <c r="I35" s="28"/>
    </row>
    <row r="36" spans="1:9" ht="14.25">
      <c r="A36" s="42">
        <v>29</v>
      </c>
      <c r="B36" s="29" t="s">
        <v>42</v>
      </c>
      <c r="C36" s="23">
        <v>3</v>
      </c>
      <c r="D36" s="24"/>
      <c r="E36" s="24">
        <f>C36*D36</f>
        <v>0</v>
      </c>
      <c r="F36" s="43"/>
      <c r="G36" s="26">
        <f>E36</f>
        <v>0</v>
      </c>
      <c r="H36" s="36"/>
      <c r="I36" s="28"/>
    </row>
    <row r="37" spans="1:9" ht="14.25">
      <c r="A37" s="42">
        <v>30</v>
      </c>
      <c r="B37" s="22" t="s">
        <v>43</v>
      </c>
      <c r="C37" s="23">
        <v>3</v>
      </c>
      <c r="D37" s="24"/>
      <c r="E37" s="24">
        <f>C37*D37</f>
        <v>0</v>
      </c>
      <c r="F37" s="43"/>
      <c r="G37" s="26">
        <f>E37</f>
        <v>0</v>
      </c>
      <c r="H37" s="34"/>
      <c r="I37" s="28"/>
    </row>
    <row r="38" spans="1:9" ht="14.25">
      <c r="A38" s="45"/>
      <c r="B38" s="40" t="s">
        <v>44</v>
      </c>
      <c r="C38" s="14"/>
      <c r="D38" s="41"/>
      <c r="F38" s="17"/>
      <c r="G38" s="39"/>
      <c r="H38" s="19"/>
      <c r="I38" s="20"/>
    </row>
    <row r="39" spans="1:9" ht="14.25">
      <c r="A39" s="46">
        <v>30</v>
      </c>
      <c r="B39" s="29" t="s">
        <v>45</v>
      </c>
      <c r="C39" s="33">
        <v>15</v>
      </c>
      <c r="D39" s="24"/>
      <c r="E39" s="24">
        <f>C39*D39</f>
        <v>0</v>
      </c>
      <c r="F39" s="35"/>
      <c r="G39" s="26">
        <f>E39</f>
        <v>0</v>
      </c>
      <c r="H39" s="36"/>
      <c r="I39" s="47"/>
    </row>
    <row r="40" spans="1:9" ht="14.25">
      <c r="A40" s="46">
        <v>31</v>
      </c>
      <c r="B40" s="29" t="s">
        <v>46</v>
      </c>
      <c r="C40" s="33">
        <v>63</v>
      </c>
      <c r="D40" s="24"/>
      <c r="E40" s="24">
        <f>C40*D40</f>
        <v>0</v>
      </c>
      <c r="F40" s="35"/>
      <c r="G40" s="26">
        <f>E40</f>
        <v>0</v>
      </c>
      <c r="H40" s="36"/>
      <c r="I40" s="47"/>
    </row>
    <row r="41" spans="1:9" ht="14.25">
      <c r="A41" s="46">
        <v>32</v>
      </c>
      <c r="B41" s="29" t="s">
        <v>47</v>
      </c>
      <c r="C41" s="33">
        <v>18</v>
      </c>
      <c r="D41" s="24"/>
      <c r="E41" s="24">
        <f>C41*D41</f>
        <v>0</v>
      </c>
      <c r="F41" s="35"/>
      <c r="G41" s="26">
        <f>E41</f>
        <v>0</v>
      </c>
      <c r="H41" s="36"/>
      <c r="I41" s="47"/>
    </row>
    <row r="42" spans="1:9" ht="14.25">
      <c r="A42" s="46">
        <v>33</v>
      </c>
      <c r="B42" s="29" t="s">
        <v>48</v>
      </c>
      <c r="C42" s="33">
        <v>3</v>
      </c>
      <c r="D42" s="24"/>
      <c r="E42" s="24">
        <f>C42*D42</f>
        <v>0</v>
      </c>
      <c r="F42" s="35"/>
      <c r="G42" s="26">
        <f>E42</f>
        <v>0</v>
      </c>
      <c r="H42" s="36"/>
      <c r="I42" s="47"/>
    </row>
    <row r="43" spans="1:9" ht="14.25">
      <c r="A43" s="46">
        <v>34</v>
      </c>
      <c r="B43" s="29" t="s">
        <v>49</v>
      </c>
      <c r="C43" s="33">
        <v>18</v>
      </c>
      <c r="D43" s="24"/>
      <c r="E43" s="24">
        <f>C43*D43</f>
        <v>0</v>
      </c>
      <c r="F43" s="35"/>
      <c r="G43" s="26">
        <f>E43</f>
        <v>0</v>
      </c>
      <c r="H43" s="36"/>
      <c r="I43" s="47"/>
    </row>
    <row r="44" spans="1:9" ht="14.25">
      <c r="A44" s="46">
        <v>35</v>
      </c>
      <c r="B44" s="29" t="s">
        <v>50</v>
      </c>
      <c r="C44" s="33">
        <v>6</v>
      </c>
      <c r="D44" s="24"/>
      <c r="E44" s="24">
        <f>C44*D44</f>
        <v>0</v>
      </c>
      <c r="F44" s="35"/>
      <c r="G44" s="26">
        <f>E44</f>
        <v>0</v>
      </c>
      <c r="H44" s="36"/>
      <c r="I44" s="47"/>
    </row>
    <row r="45" spans="1:9" ht="26.25">
      <c r="A45" s="46">
        <v>36</v>
      </c>
      <c r="B45" s="29" t="s">
        <v>51</v>
      </c>
      <c r="C45" s="48">
        <v>9</v>
      </c>
      <c r="D45" s="24"/>
      <c r="E45" s="24">
        <f>C45*D45</f>
        <v>0</v>
      </c>
      <c r="F45" s="49"/>
      <c r="G45" s="26">
        <f>E45</f>
        <v>0</v>
      </c>
      <c r="H45" s="36"/>
      <c r="I45" s="47"/>
    </row>
    <row r="46" spans="1:9" ht="14.25">
      <c r="A46" s="46">
        <v>37</v>
      </c>
      <c r="B46" s="22" t="s">
        <v>52</v>
      </c>
      <c r="C46" s="23">
        <v>3</v>
      </c>
      <c r="D46" s="24"/>
      <c r="E46" s="24">
        <f>C46*D46</f>
        <v>0</v>
      </c>
      <c r="F46" s="35"/>
      <c r="G46" s="26">
        <f>E46</f>
        <v>0</v>
      </c>
      <c r="H46" s="36"/>
      <c r="I46" s="47"/>
    </row>
    <row r="47" spans="1:9" ht="14.25">
      <c r="A47" s="45"/>
      <c r="B47" s="40" t="s">
        <v>53</v>
      </c>
      <c r="C47" s="14"/>
      <c r="D47" s="41"/>
      <c r="F47" s="17"/>
      <c r="G47" s="39"/>
      <c r="H47" s="19"/>
      <c r="I47" s="20"/>
    </row>
    <row r="48" spans="1:9" ht="14.25">
      <c r="A48" s="46">
        <v>38</v>
      </c>
      <c r="B48" s="29" t="s">
        <v>54</v>
      </c>
      <c r="C48" s="33">
        <v>12</v>
      </c>
      <c r="D48" s="24"/>
      <c r="E48" s="24">
        <f>C48*D48</f>
        <v>0</v>
      </c>
      <c r="F48" s="35"/>
      <c r="G48" s="26">
        <f>E48</f>
        <v>0</v>
      </c>
      <c r="H48" s="36"/>
      <c r="I48" s="34"/>
    </row>
    <row r="49" spans="1:9" ht="14.25">
      <c r="A49" s="46">
        <v>39</v>
      </c>
      <c r="B49" s="29" t="s">
        <v>55</v>
      </c>
      <c r="C49" s="33">
        <v>12</v>
      </c>
      <c r="D49" s="24"/>
      <c r="E49" s="24">
        <f>C49*D49</f>
        <v>0</v>
      </c>
      <c r="F49" s="35"/>
      <c r="G49" s="26">
        <f>E49</f>
        <v>0</v>
      </c>
      <c r="H49" s="36"/>
      <c r="I49" s="47"/>
    </row>
    <row r="50" spans="1:9" ht="14.25">
      <c r="A50" s="46">
        <v>40</v>
      </c>
      <c r="B50" s="29" t="s">
        <v>56</v>
      </c>
      <c r="C50" s="33">
        <v>15</v>
      </c>
      <c r="D50" s="24"/>
      <c r="E50" s="24">
        <f>C50*D50</f>
        <v>0</v>
      </c>
      <c r="F50" s="35"/>
      <c r="G50" s="26">
        <f>E50</f>
        <v>0</v>
      </c>
      <c r="H50" s="36"/>
      <c r="I50" s="47"/>
    </row>
    <row r="51" spans="1:9" ht="14.25">
      <c r="A51" s="46">
        <v>41</v>
      </c>
      <c r="B51" s="29" t="s">
        <v>57</v>
      </c>
      <c r="C51" s="33">
        <v>3</v>
      </c>
      <c r="D51" s="24"/>
      <c r="E51" s="24">
        <f>C51*D51</f>
        <v>0</v>
      </c>
      <c r="F51" s="35"/>
      <c r="G51" s="26">
        <f>E51</f>
        <v>0</v>
      </c>
      <c r="H51" s="36"/>
      <c r="I51" s="47"/>
    </row>
    <row r="52" spans="1:9" ht="14.25">
      <c r="A52" s="46">
        <v>42</v>
      </c>
      <c r="B52" s="29" t="s">
        <v>58</v>
      </c>
      <c r="C52" s="33">
        <v>42</v>
      </c>
      <c r="D52" s="24"/>
      <c r="E52" s="24">
        <f>C52*D52</f>
        <v>0</v>
      </c>
      <c r="F52" s="35"/>
      <c r="G52" s="26">
        <f>E52</f>
        <v>0</v>
      </c>
      <c r="H52" s="36"/>
      <c r="I52" s="47"/>
    </row>
    <row r="53" spans="1:9" ht="14.25">
      <c r="A53" s="46">
        <v>43</v>
      </c>
      <c r="B53" s="29" t="s">
        <v>59</v>
      </c>
      <c r="C53" s="23">
        <v>288</v>
      </c>
      <c r="D53" s="24"/>
      <c r="E53" s="24">
        <f>C53*D53</f>
        <v>0</v>
      </c>
      <c r="F53" s="50"/>
      <c r="G53" s="26">
        <f>E53</f>
        <v>0</v>
      </c>
      <c r="H53" s="36"/>
      <c r="I53" s="47"/>
    </row>
    <row r="54" spans="1:9" ht="14.25">
      <c r="A54" s="46">
        <v>44</v>
      </c>
      <c r="B54" s="29" t="s">
        <v>60</v>
      </c>
      <c r="C54" s="23">
        <v>3</v>
      </c>
      <c r="D54" s="24"/>
      <c r="E54" s="24">
        <f>C54*D54</f>
        <v>0</v>
      </c>
      <c r="F54" s="50"/>
      <c r="G54" s="26">
        <f>E54</f>
        <v>0</v>
      </c>
      <c r="H54" s="36"/>
      <c r="I54" s="47"/>
    </row>
    <row r="55" spans="1:9" ht="14.25">
      <c r="A55" s="46">
        <v>45</v>
      </c>
      <c r="B55" s="29" t="s">
        <v>61</v>
      </c>
      <c r="C55" s="33">
        <v>15</v>
      </c>
      <c r="D55" s="24"/>
      <c r="E55" s="24">
        <f>C55*D55</f>
        <v>0</v>
      </c>
      <c r="F55" s="35"/>
      <c r="G55" s="26">
        <f>E55</f>
        <v>0</v>
      </c>
      <c r="H55" s="36"/>
      <c r="I55" s="47"/>
    </row>
    <row r="56" spans="1:9" ht="14.25">
      <c r="A56" s="46">
        <v>46</v>
      </c>
      <c r="B56" s="29" t="s">
        <v>62</v>
      </c>
      <c r="C56" s="33">
        <v>3</v>
      </c>
      <c r="D56" s="24"/>
      <c r="E56" s="24">
        <f>C56*D56</f>
        <v>0</v>
      </c>
      <c r="F56" s="35"/>
      <c r="G56" s="26">
        <f>E56</f>
        <v>0</v>
      </c>
      <c r="H56" s="36"/>
      <c r="I56" s="47"/>
    </row>
    <row r="57" spans="1:9" ht="14.25">
      <c r="A57" s="46">
        <v>47</v>
      </c>
      <c r="B57" s="29" t="s">
        <v>63</v>
      </c>
      <c r="C57" s="33">
        <v>3</v>
      </c>
      <c r="D57" s="24"/>
      <c r="E57" s="24">
        <f>C57*D57</f>
        <v>0</v>
      </c>
      <c r="F57" s="35"/>
      <c r="G57" s="26">
        <f>E57</f>
        <v>0</v>
      </c>
      <c r="H57" s="36"/>
      <c r="I57" s="47"/>
    </row>
    <row r="58" spans="1:9" ht="14.25">
      <c r="A58" s="46">
        <v>48</v>
      </c>
      <c r="B58" s="29" t="s">
        <v>64</v>
      </c>
      <c r="C58" s="33">
        <v>69</v>
      </c>
      <c r="D58" s="24"/>
      <c r="E58" s="24">
        <f>C58*D58</f>
        <v>0</v>
      </c>
      <c r="F58" s="35"/>
      <c r="G58" s="26">
        <f>E58</f>
        <v>0</v>
      </c>
      <c r="H58" s="36"/>
      <c r="I58" s="47"/>
    </row>
    <row r="59" spans="1:9" ht="14.25">
      <c r="A59" s="46">
        <v>49</v>
      </c>
      <c r="B59" s="29" t="s">
        <v>65</v>
      </c>
      <c r="C59" s="23">
        <v>204</v>
      </c>
      <c r="D59" s="24"/>
      <c r="E59" s="24">
        <f>C59*D59</f>
        <v>0</v>
      </c>
      <c r="F59" s="50"/>
      <c r="G59" s="26">
        <f>E59</f>
        <v>0</v>
      </c>
      <c r="H59" s="36"/>
      <c r="I59" s="47"/>
    </row>
    <row r="60" spans="1:9" ht="14.25">
      <c r="A60" s="46">
        <v>50</v>
      </c>
      <c r="B60" s="29" t="s">
        <v>66</v>
      </c>
      <c r="C60" s="23">
        <v>30</v>
      </c>
      <c r="D60" s="24"/>
      <c r="E60" s="24">
        <f>C60*D60</f>
        <v>0</v>
      </c>
      <c r="F60" s="50"/>
      <c r="G60" s="26">
        <f>E60</f>
        <v>0</v>
      </c>
      <c r="H60" s="36"/>
      <c r="I60" s="47"/>
    </row>
    <row r="61" spans="1:9" ht="14.25">
      <c r="A61" s="46">
        <v>51</v>
      </c>
      <c r="B61" s="29" t="s">
        <v>67</v>
      </c>
      <c r="C61" s="33">
        <v>3</v>
      </c>
      <c r="D61" s="24"/>
      <c r="E61" s="24">
        <f>C61*D61</f>
        <v>0</v>
      </c>
      <c r="F61" s="35"/>
      <c r="G61" s="26">
        <f>E61</f>
        <v>0</v>
      </c>
      <c r="H61" s="36"/>
      <c r="I61" s="47"/>
    </row>
    <row r="62" spans="1:9" ht="14.25">
      <c r="A62" s="46">
        <v>52</v>
      </c>
      <c r="B62" s="29" t="s">
        <v>68</v>
      </c>
      <c r="C62" s="33">
        <v>18</v>
      </c>
      <c r="D62" s="24"/>
      <c r="E62" s="24">
        <f>C62*D62</f>
        <v>0</v>
      </c>
      <c r="F62" s="35"/>
      <c r="G62" s="26">
        <f>E62</f>
        <v>0</v>
      </c>
      <c r="H62" s="36"/>
      <c r="I62" s="47"/>
    </row>
    <row r="63" spans="1:9" ht="14.25">
      <c r="A63" s="46">
        <v>53</v>
      </c>
      <c r="B63" s="29" t="s">
        <v>69</v>
      </c>
      <c r="C63" s="23">
        <v>147</v>
      </c>
      <c r="D63" s="24"/>
      <c r="E63" s="24">
        <f>C63*D63</f>
        <v>0</v>
      </c>
      <c r="F63" s="50"/>
      <c r="G63" s="26">
        <f>E63</f>
        <v>0</v>
      </c>
      <c r="H63" s="36"/>
      <c r="I63" s="47"/>
    </row>
    <row r="64" spans="1:9" ht="14.25">
      <c r="A64" s="46">
        <v>54</v>
      </c>
      <c r="B64" s="29" t="s">
        <v>70</v>
      </c>
      <c r="C64" s="23">
        <v>3</v>
      </c>
      <c r="D64" s="24"/>
      <c r="E64" s="24">
        <f>C64*D64</f>
        <v>0</v>
      </c>
      <c r="F64" s="50"/>
      <c r="G64" s="26">
        <f>E64</f>
        <v>0</v>
      </c>
      <c r="H64" s="36"/>
      <c r="I64" s="47"/>
    </row>
    <row r="65" spans="1:9" ht="14.25">
      <c r="A65" s="46">
        <v>55</v>
      </c>
      <c r="B65" s="29" t="s">
        <v>71</v>
      </c>
      <c r="C65" s="23">
        <v>234</v>
      </c>
      <c r="D65" s="24"/>
      <c r="E65" s="24">
        <f>C65*D65</f>
        <v>0</v>
      </c>
      <c r="F65" s="50"/>
      <c r="G65" s="26">
        <f>E65</f>
        <v>0</v>
      </c>
      <c r="H65" s="36"/>
      <c r="I65" s="47"/>
    </row>
    <row r="66" spans="1:9" ht="14.25">
      <c r="A66" s="46">
        <v>56</v>
      </c>
      <c r="B66" s="29" t="s">
        <v>72</v>
      </c>
      <c r="C66" s="23">
        <v>15</v>
      </c>
      <c r="D66" s="24"/>
      <c r="E66" s="24">
        <f>C66*D66</f>
        <v>0</v>
      </c>
      <c r="F66" s="50"/>
      <c r="G66" s="26">
        <f>E66</f>
        <v>0</v>
      </c>
      <c r="H66" s="36"/>
      <c r="I66" s="47"/>
    </row>
    <row r="67" spans="1:9" ht="14.25">
      <c r="A67" s="46">
        <v>57</v>
      </c>
      <c r="B67" s="29" t="s">
        <v>73</v>
      </c>
      <c r="C67" s="23">
        <v>225</v>
      </c>
      <c r="D67" s="24"/>
      <c r="E67" s="24">
        <f>C67*D67</f>
        <v>0</v>
      </c>
      <c r="F67" s="50"/>
      <c r="G67" s="26">
        <f>E67</f>
        <v>0</v>
      </c>
      <c r="H67" s="36"/>
      <c r="I67" s="47"/>
    </row>
    <row r="68" spans="1:9" ht="14.25">
      <c r="A68" s="46">
        <v>58</v>
      </c>
      <c r="B68" s="29" t="s">
        <v>74</v>
      </c>
      <c r="C68" s="23">
        <v>21</v>
      </c>
      <c r="D68" s="24"/>
      <c r="E68" s="24">
        <f>C68*D68</f>
        <v>0</v>
      </c>
      <c r="F68" s="50"/>
      <c r="G68" s="26">
        <f>E68</f>
        <v>0</v>
      </c>
      <c r="H68" s="36"/>
      <c r="I68" s="47"/>
    </row>
    <row r="69" spans="1:9" ht="14.25">
      <c r="A69" s="46">
        <v>59</v>
      </c>
      <c r="B69" s="22" t="s">
        <v>75</v>
      </c>
      <c r="C69" s="23">
        <v>51</v>
      </c>
      <c r="D69" s="24"/>
      <c r="E69" s="24">
        <f>C69*D69</f>
        <v>0</v>
      </c>
      <c r="F69" s="50"/>
      <c r="G69" s="26">
        <f>E69</f>
        <v>0</v>
      </c>
      <c r="H69" s="36"/>
      <c r="I69" s="47"/>
    </row>
    <row r="70" spans="1:9" ht="14.25">
      <c r="A70" s="46">
        <v>60</v>
      </c>
      <c r="B70" s="22" t="s">
        <v>76</v>
      </c>
      <c r="C70" s="23">
        <v>48</v>
      </c>
      <c r="D70" s="24"/>
      <c r="E70" s="24">
        <f>C70*D70</f>
        <v>0</v>
      </c>
      <c r="F70" s="50"/>
      <c r="G70" s="26">
        <f>E70</f>
        <v>0</v>
      </c>
      <c r="H70" s="36"/>
      <c r="I70" s="47"/>
    </row>
    <row r="71" spans="1:9" ht="14.25">
      <c r="A71" s="45"/>
      <c r="B71" s="40" t="s">
        <v>77</v>
      </c>
      <c r="C71" s="14"/>
      <c r="D71" s="15"/>
      <c r="F71" s="17"/>
      <c r="G71" s="39"/>
      <c r="H71" s="19"/>
      <c r="I71" s="20"/>
    </row>
    <row r="72" spans="1:9" ht="14.25">
      <c r="A72" s="46">
        <v>61</v>
      </c>
      <c r="B72" s="29" t="s">
        <v>78</v>
      </c>
      <c r="C72" s="33">
        <v>30</v>
      </c>
      <c r="D72" s="51"/>
      <c r="E72" s="24">
        <f>C72*D72</f>
        <v>0</v>
      </c>
      <c r="F72" s="35"/>
      <c r="G72" s="26">
        <f>E72</f>
        <v>0</v>
      </c>
      <c r="H72" s="36"/>
      <c r="I72" s="47"/>
    </row>
    <row r="73" spans="1:9" ht="14.25">
      <c r="A73" s="46">
        <v>62</v>
      </c>
      <c r="B73" s="29" t="s">
        <v>79</v>
      </c>
      <c r="C73" s="33">
        <v>3</v>
      </c>
      <c r="D73" s="51"/>
      <c r="E73" s="24">
        <f>C73*D73</f>
        <v>0</v>
      </c>
      <c r="F73" s="35"/>
      <c r="G73" s="26">
        <f>E73</f>
        <v>0</v>
      </c>
      <c r="H73" s="36"/>
      <c r="I73" s="47"/>
    </row>
    <row r="74" spans="1:9" ht="14.25">
      <c r="A74" s="46">
        <v>63</v>
      </c>
      <c r="B74" s="22" t="s">
        <v>80</v>
      </c>
      <c r="C74" s="23">
        <v>375</v>
      </c>
      <c r="D74" s="24"/>
      <c r="E74" s="24">
        <f>C74*D74</f>
        <v>0</v>
      </c>
      <c r="F74" s="35"/>
      <c r="G74" s="26">
        <f>E74</f>
        <v>0</v>
      </c>
      <c r="H74" s="36"/>
      <c r="I74" s="47"/>
    </row>
    <row r="75" spans="1:9" ht="14.25">
      <c r="A75" s="46">
        <v>64</v>
      </c>
      <c r="B75" s="29" t="s">
        <v>81</v>
      </c>
      <c r="C75" s="33">
        <v>207</v>
      </c>
      <c r="D75" s="51"/>
      <c r="E75" s="24">
        <f>C75*D75</f>
        <v>0</v>
      </c>
      <c r="F75" s="35"/>
      <c r="G75" s="26">
        <f>E75</f>
        <v>0</v>
      </c>
      <c r="H75" s="36"/>
      <c r="I75" s="47"/>
    </row>
    <row r="76" spans="1:9" ht="14.25">
      <c r="A76" s="46">
        <v>65</v>
      </c>
      <c r="B76" s="29" t="s">
        <v>82</v>
      </c>
      <c r="C76" s="23">
        <v>81</v>
      </c>
      <c r="D76" s="24"/>
      <c r="E76" s="24">
        <f>C76*D76</f>
        <v>0</v>
      </c>
      <c r="F76" s="35"/>
      <c r="G76" s="26">
        <f>E76</f>
        <v>0</v>
      </c>
      <c r="H76" s="36"/>
      <c r="I76" s="47"/>
    </row>
    <row r="77" spans="1:9" ht="14.25">
      <c r="A77" s="46">
        <v>66</v>
      </c>
      <c r="B77" s="22" t="s">
        <v>83</v>
      </c>
      <c r="C77" s="23">
        <v>318</v>
      </c>
      <c r="D77" s="24"/>
      <c r="E77" s="24">
        <f>C77*D77</f>
        <v>0</v>
      </c>
      <c r="F77" s="35"/>
      <c r="G77" s="26">
        <f>E77</f>
        <v>0</v>
      </c>
      <c r="H77" s="36"/>
      <c r="I77" s="47"/>
    </row>
    <row r="78" spans="1:9" ht="14.25">
      <c r="A78" s="46">
        <v>67</v>
      </c>
      <c r="B78" s="29" t="s">
        <v>84</v>
      </c>
      <c r="C78" s="33">
        <v>3</v>
      </c>
      <c r="D78" s="51"/>
      <c r="E78" s="24">
        <f>C78*D78</f>
        <v>0</v>
      </c>
      <c r="F78" s="35"/>
      <c r="G78" s="26">
        <f>E78</f>
        <v>0</v>
      </c>
      <c r="H78" s="36"/>
      <c r="I78" s="47"/>
    </row>
    <row r="79" spans="1:9" ht="26.25">
      <c r="A79" s="46">
        <v>68</v>
      </c>
      <c r="B79" s="29" t="s">
        <v>85</v>
      </c>
      <c r="C79" s="23">
        <v>822</v>
      </c>
      <c r="D79" s="24"/>
      <c r="E79" s="24">
        <f>C79*D79</f>
        <v>0</v>
      </c>
      <c r="F79" s="35"/>
      <c r="G79" s="26">
        <f>E79</f>
        <v>0</v>
      </c>
      <c r="H79" s="36"/>
      <c r="I79" s="47"/>
    </row>
    <row r="80" spans="1:9" ht="14.25">
      <c r="A80" s="46">
        <v>69</v>
      </c>
      <c r="B80" s="29" t="s">
        <v>86</v>
      </c>
      <c r="C80" s="23">
        <v>18</v>
      </c>
      <c r="D80" s="24"/>
      <c r="E80" s="24">
        <f>C80*D80</f>
        <v>0</v>
      </c>
      <c r="F80" s="35"/>
      <c r="G80" s="26">
        <f>E80</f>
        <v>0</v>
      </c>
      <c r="H80" s="36"/>
      <c r="I80" s="47"/>
    </row>
    <row r="81" spans="1:9" ht="14.25">
      <c r="A81" s="46">
        <v>70</v>
      </c>
      <c r="B81" s="29" t="s">
        <v>87</v>
      </c>
      <c r="C81" s="23">
        <v>27</v>
      </c>
      <c r="D81" s="24"/>
      <c r="E81" s="24">
        <f>C81*D81</f>
        <v>0</v>
      </c>
      <c r="F81" s="35"/>
      <c r="G81" s="26">
        <f>E81</f>
        <v>0</v>
      </c>
      <c r="H81" s="36"/>
      <c r="I81" s="47"/>
    </row>
    <row r="82" spans="1:9" ht="14.25">
      <c r="A82" s="45"/>
      <c r="B82" s="40" t="s">
        <v>88</v>
      </c>
      <c r="C82" s="14"/>
      <c r="D82" s="15"/>
      <c r="F82" s="17"/>
      <c r="G82" s="39"/>
      <c r="H82" s="19"/>
      <c r="I82" s="20"/>
    </row>
    <row r="83" spans="1:9" ht="14.25">
      <c r="A83" s="52">
        <v>71</v>
      </c>
      <c r="B83" s="53" t="s">
        <v>89</v>
      </c>
      <c r="C83" s="54">
        <v>123</v>
      </c>
      <c r="D83" s="55"/>
      <c r="E83" s="24">
        <f>C83*D83</f>
        <v>0</v>
      </c>
      <c r="F83" s="56"/>
      <c r="G83" s="26">
        <f>E83</f>
        <v>0</v>
      </c>
      <c r="H83" s="36"/>
      <c r="I83" s="47"/>
    </row>
    <row r="84" spans="1:9" ht="14.25">
      <c r="A84" s="52">
        <v>72</v>
      </c>
      <c r="B84" s="53" t="s">
        <v>90</v>
      </c>
      <c r="C84" s="54">
        <v>147</v>
      </c>
      <c r="D84" s="55"/>
      <c r="E84" s="24">
        <f>C84*D84</f>
        <v>0</v>
      </c>
      <c r="F84" s="56"/>
      <c r="G84" s="26">
        <f>E84</f>
        <v>0</v>
      </c>
      <c r="H84" s="36"/>
      <c r="I84" s="47"/>
    </row>
    <row r="85" spans="1:9" ht="14.25">
      <c r="A85" s="52">
        <v>73</v>
      </c>
      <c r="B85" s="53" t="s">
        <v>91</v>
      </c>
      <c r="C85" s="57">
        <v>9</v>
      </c>
      <c r="D85" s="58"/>
      <c r="E85" s="24">
        <f>C85*D85</f>
        <v>0</v>
      </c>
      <c r="F85" s="56"/>
      <c r="G85" s="26">
        <f>E85</f>
        <v>0</v>
      </c>
      <c r="H85" s="36"/>
      <c r="I85" s="47"/>
    </row>
    <row r="86" spans="1:9" ht="14.25">
      <c r="A86" s="52">
        <v>74</v>
      </c>
      <c r="B86" s="53" t="s">
        <v>92</v>
      </c>
      <c r="C86" s="54">
        <v>327</v>
      </c>
      <c r="D86" s="55"/>
      <c r="E86" s="24">
        <f>C86*D86</f>
        <v>0</v>
      </c>
      <c r="F86" s="56"/>
      <c r="G86" s="26">
        <f>E86</f>
        <v>0</v>
      </c>
      <c r="H86" s="36"/>
      <c r="I86" s="47"/>
    </row>
    <row r="87" spans="1:9" ht="14.25">
      <c r="A87" s="45"/>
      <c r="B87" s="40" t="s">
        <v>93</v>
      </c>
      <c r="C87" s="14"/>
      <c r="D87" s="41"/>
      <c r="F87" s="17"/>
      <c r="G87" s="39"/>
      <c r="H87" s="19"/>
      <c r="I87" s="20"/>
    </row>
    <row r="88" spans="1:9" ht="14.25">
      <c r="A88" s="46">
        <v>75</v>
      </c>
      <c r="B88" s="29" t="s">
        <v>94</v>
      </c>
      <c r="C88" s="33">
        <v>6</v>
      </c>
      <c r="D88" s="24"/>
      <c r="E88" s="24">
        <f>C88*D88</f>
        <v>0</v>
      </c>
      <c r="F88" s="35"/>
      <c r="G88" s="26">
        <f>E88</f>
        <v>0</v>
      </c>
      <c r="H88" s="36"/>
      <c r="I88" s="47"/>
    </row>
    <row r="89" spans="1:9" ht="14.25">
      <c r="A89" s="46">
        <v>76</v>
      </c>
      <c r="B89" s="29" t="s">
        <v>95</v>
      </c>
      <c r="C89" s="33">
        <v>3</v>
      </c>
      <c r="D89" s="24"/>
      <c r="E89" s="24">
        <f>C89*D89</f>
        <v>0</v>
      </c>
      <c r="F89" s="35"/>
      <c r="G89" s="26">
        <f>E89</f>
        <v>0</v>
      </c>
      <c r="H89" s="36"/>
      <c r="I89" s="47"/>
    </row>
    <row r="90" spans="1:9" ht="14.25">
      <c r="A90" s="46">
        <v>77</v>
      </c>
      <c r="B90" s="29" t="s">
        <v>96</v>
      </c>
      <c r="C90" s="33">
        <v>78</v>
      </c>
      <c r="D90" s="24"/>
      <c r="E90" s="24">
        <f>C90*D90</f>
        <v>0</v>
      </c>
      <c r="F90" s="35"/>
      <c r="G90" s="26">
        <f>E90</f>
        <v>0</v>
      </c>
      <c r="H90" s="36"/>
      <c r="I90" s="47"/>
    </row>
    <row r="91" spans="1:9" ht="14.25">
      <c r="A91" s="46">
        <v>78</v>
      </c>
      <c r="B91" s="29" t="s">
        <v>97</v>
      </c>
      <c r="C91" s="33">
        <v>18</v>
      </c>
      <c r="D91" s="24"/>
      <c r="E91" s="24">
        <f>C91*D91</f>
        <v>0</v>
      </c>
      <c r="F91" s="35"/>
      <c r="G91" s="26">
        <f>E91</f>
        <v>0</v>
      </c>
      <c r="H91" s="36"/>
      <c r="I91" s="47"/>
    </row>
    <row r="92" spans="1:9" ht="14.25">
      <c r="A92" s="46">
        <v>79</v>
      </c>
      <c r="B92" s="29" t="s">
        <v>98</v>
      </c>
      <c r="C92" s="23">
        <v>51</v>
      </c>
      <c r="D92" s="24"/>
      <c r="E92" s="24">
        <f>C92*D92</f>
        <v>0</v>
      </c>
      <c r="F92" s="35"/>
      <c r="G92" s="26">
        <f>E92</f>
        <v>0</v>
      </c>
      <c r="H92" s="36"/>
      <c r="I92" s="47"/>
    </row>
    <row r="93" spans="1:9" ht="14.25">
      <c r="A93" s="45"/>
      <c r="B93" s="40" t="s">
        <v>99</v>
      </c>
      <c r="C93" s="14"/>
      <c r="D93" s="41"/>
      <c r="F93" s="17"/>
      <c r="G93" s="39"/>
      <c r="H93" s="19"/>
      <c r="I93" s="20"/>
    </row>
    <row r="94" spans="1:9" ht="14.25">
      <c r="A94" s="46">
        <v>80</v>
      </c>
      <c r="B94" s="29" t="s">
        <v>100</v>
      </c>
      <c r="C94" s="33">
        <v>39</v>
      </c>
      <c r="D94" s="24"/>
      <c r="E94" s="24">
        <f>C94*D94</f>
        <v>0</v>
      </c>
      <c r="F94" s="35"/>
      <c r="G94" s="26">
        <f>E94</f>
        <v>0</v>
      </c>
      <c r="H94" s="36"/>
      <c r="I94" s="47"/>
    </row>
    <row r="95" spans="1:9" ht="14.25">
      <c r="A95" s="46">
        <v>81</v>
      </c>
      <c r="B95" s="29" t="s">
        <v>101</v>
      </c>
      <c r="C95" s="33">
        <v>42</v>
      </c>
      <c r="D95" s="24"/>
      <c r="E95" s="24">
        <f>C95*D95</f>
        <v>0</v>
      </c>
      <c r="F95" s="35"/>
      <c r="G95" s="26">
        <f>E95</f>
        <v>0</v>
      </c>
      <c r="H95" s="36"/>
      <c r="I95" s="47"/>
    </row>
    <row r="96" spans="1:9" ht="14.25">
      <c r="A96" s="46">
        <v>82</v>
      </c>
      <c r="B96" s="29" t="s">
        <v>102</v>
      </c>
      <c r="C96" s="23">
        <v>45</v>
      </c>
      <c r="D96" s="24"/>
      <c r="E96" s="24">
        <f>C96*D96</f>
        <v>0</v>
      </c>
      <c r="F96" s="35"/>
      <c r="G96" s="26">
        <f>E96</f>
        <v>0</v>
      </c>
      <c r="H96" s="36"/>
      <c r="I96" s="47"/>
    </row>
    <row r="97" spans="1:9" ht="14.25">
      <c r="A97" s="46">
        <v>83</v>
      </c>
      <c r="B97" s="29" t="s">
        <v>103</v>
      </c>
      <c r="C97" s="33">
        <v>3</v>
      </c>
      <c r="D97" s="24"/>
      <c r="E97" s="24">
        <f>C97*D97</f>
        <v>0</v>
      </c>
      <c r="F97" s="35"/>
      <c r="G97" s="26">
        <f>E97</f>
        <v>0</v>
      </c>
      <c r="H97" s="36"/>
      <c r="I97" s="47"/>
    </row>
    <row r="98" spans="1:9" ht="14.25">
      <c r="A98" s="45"/>
      <c r="B98" s="40" t="s">
        <v>104</v>
      </c>
      <c r="C98" s="14"/>
      <c r="D98" s="41"/>
      <c r="F98" s="17"/>
      <c r="G98" s="39"/>
      <c r="H98" s="19"/>
      <c r="I98" s="20"/>
    </row>
    <row r="99" spans="1:9" ht="14.25">
      <c r="A99" s="46">
        <v>84</v>
      </c>
      <c r="B99" s="29" t="s">
        <v>105</v>
      </c>
      <c r="C99" s="33">
        <v>4</v>
      </c>
      <c r="D99" s="24"/>
      <c r="E99" s="24">
        <f>C99*D99</f>
        <v>0</v>
      </c>
      <c r="F99" s="35"/>
      <c r="G99" s="26">
        <f>E99</f>
        <v>0</v>
      </c>
      <c r="H99" s="36"/>
      <c r="I99" s="47"/>
    </row>
    <row r="100" spans="1:9" ht="14.25">
      <c r="A100" s="46">
        <v>85</v>
      </c>
      <c r="B100" s="29" t="s">
        <v>106</v>
      </c>
      <c r="C100" s="33">
        <v>2</v>
      </c>
      <c r="D100" s="24"/>
      <c r="E100" s="24">
        <f>C100*D100</f>
        <v>0</v>
      </c>
      <c r="F100" s="35"/>
      <c r="G100" s="26">
        <f>E100</f>
        <v>0</v>
      </c>
      <c r="H100" s="36"/>
      <c r="I100" s="47"/>
    </row>
    <row r="101" spans="1:9" ht="14.25">
      <c r="A101" s="12"/>
      <c r="B101" s="40" t="s">
        <v>107</v>
      </c>
      <c r="C101" s="14"/>
      <c r="D101" s="41"/>
      <c r="F101" s="17"/>
      <c r="G101" s="39"/>
      <c r="H101" s="19"/>
      <c r="I101" s="59"/>
    </row>
    <row r="102" spans="1:9" ht="14.25">
      <c r="A102" s="21">
        <v>86</v>
      </c>
      <c r="B102" s="29" t="s">
        <v>108</v>
      </c>
      <c r="C102" s="33">
        <v>12</v>
      </c>
      <c r="D102" s="24"/>
      <c r="E102" s="24">
        <f>C102*D102</f>
        <v>0</v>
      </c>
      <c r="F102" s="35"/>
      <c r="G102" s="26">
        <f>E102</f>
        <v>0</v>
      </c>
      <c r="H102" s="36"/>
      <c r="I102" s="28"/>
    </row>
    <row r="103" spans="1:9" ht="14.25">
      <c r="A103" s="21">
        <v>87</v>
      </c>
      <c r="B103" s="29" t="s">
        <v>109</v>
      </c>
      <c r="C103" s="33">
        <v>3</v>
      </c>
      <c r="D103" s="24"/>
      <c r="E103" s="24">
        <f>C103*D103</f>
        <v>0</v>
      </c>
      <c r="F103" s="35"/>
      <c r="G103" s="26">
        <f>E103</f>
        <v>0</v>
      </c>
      <c r="H103" s="36"/>
      <c r="I103" s="28"/>
    </row>
    <row r="104" spans="1:9" ht="14.25">
      <c r="A104" s="21">
        <v>88</v>
      </c>
      <c r="B104" s="22" t="s">
        <v>110</v>
      </c>
      <c r="C104" s="23">
        <v>3</v>
      </c>
      <c r="D104" s="24"/>
      <c r="E104" s="24">
        <f>C104*D104</f>
        <v>0</v>
      </c>
      <c r="F104" s="50"/>
      <c r="G104" s="26">
        <f>E104</f>
        <v>0</v>
      </c>
      <c r="H104" s="36"/>
      <c r="I104" s="28"/>
    </row>
    <row r="105" spans="1:9" ht="14.25">
      <c r="A105" s="21">
        <v>89</v>
      </c>
      <c r="B105" s="29" t="s">
        <v>111</v>
      </c>
      <c r="C105" s="33">
        <v>3</v>
      </c>
      <c r="D105" s="24"/>
      <c r="E105" s="24">
        <f>C105*D105</f>
        <v>0</v>
      </c>
      <c r="F105" s="35"/>
      <c r="G105" s="26">
        <f>E105</f>
        <v>0</v>
      </c>
      <c r="H105" s="36"/>
      <c r="I105" s="28"/>
    </row>
    <row r="106" spans="1:9" ht="14.25">
      <c r="A106" s="21">
        <v>90</v>
      </c>
      <c r="B106" s="29" t="s">
        <v>112</v>
      </c>
      <c r="C106" s="33">
        <v>3</v>
      </c>
      <c r="D106" s="24"/>
      <c r="E106" s="24">
        <f>C106*D106</f>
        <v>0</v>
      </c>
      <c r="F106" s="35"/>
      <c r="G106" s="26">
        <f>E106</f>
        <v>0</v>
      </c>
      <c r="H106" s="36"/>
      <c r="I106" s="28"/>
    </row>
    <row r="107" spans="1:9" ht="26.25">
      <c r="A107" s="21">
        <v>91</v>
      </c>
      <c r="B107" s="29" t="s">
        <v>113</v>
      </c>
      <c r="C107" s="48">
        <v>6</v>
      </c>
      <c r="D107" s="24"/>
      <c r="E107" s="24">
        <f>C107*D107</f>
        <v>0</v>
      </c>
      <c r="F107" s="49"/>
      <c r="G107" s="26">
        <f>E107</f>
        <v>0</v>
      </c>
      <c r="H107" s="36"/>
      <c r="I107" s="28"/>
    </row>
    <row r="108" spans="1:9" ht="14.25">
      <c r="A108" s="21">
        <v>92</v>
      </c>
      <c r="B108" s="29" t="s">
        <v>114</v>
      </c>
      <c r="C108" s="33">
        <v>6</v>
      </c>
      <c r="D108" s="24"/>
      <c r="E108" s="24">
        <f>C108*D108</f>
        <v>0</v>
      </c>
      <c r="F108" s="35"/>
      <c r="G108" s="26">
        <f>E108</f>
        <v>0</v>
      </c>
      <c r="H108" s="36"/>
      <c r="I108" s="28"/>
    </row>
    <row r="109" spans="1:9" ht="26.25">
      <c r="A109" s="21">
        <v>93</v>
      </c>
      <c r="B109" s="29" t="s">
        <v>115</v>
      </c>
      <c r="C109" s="48">
        <v>3</v>
      </c>
      <c r="D109" s="24"/>
      <c r="E109" s="24">
        <f>C109*D109</f>
        <v>0</v>
      </c>
      <c r="F109" s="49"/>
      <c r="G109" s="26">
        <f>E109</f>
        <v>0</v>
      </c>
      <c r="H109" s="36"/>
      <c r="I109" s="28"/>
    </row>
    <row r="110" spans="1:9" ht="38.25">
      <c r="A110" s="21">
        <v>94</v>
      </c>
      <c r="B110" s="29" t="s">
        <v>116</v>
      </c>
      <c r="C110" s="23">
        <v>18</v>
      </c>
      <c r="D110" s="24"/>
      <c r="E110" s="24">
        <f>C110*D110</f>
        <v>0</v>
      </c>
      <c r="F110" s="35"/>
      <c r="G110" s="26">
        <f>E110</f>
        <v>0</v>
      </c>
      <c r="H110" s="36"/>
      <c r="I110" s="28"/>
    </row>
    <row r="111" spans="1:9" ht="14.25">
      <c r="A111" s="21">
        <v>95</v>
      </c>
      <c r="B111" s="29" t="s">
        <v>117</v>
      </c>
      <c r="C111" s="23">
        <v>6</v>
      </c>
      <c r="D111" s="24"/>
      <c r="E111" s="24">
        <f>C111*D111</f>
        <v>0</v>
      </c>
      <c r="F111" s="35"/>
      <c r="G111" s="26">
        <f>E111</f>
        <v>0</v>
      </c>
      <c r="H111" s="36"/>
      <c r="I111" s="28"/>
    </row>
    <row r="112" spans="1:9" ht="14.25">
      <c r="A112" s="21">
        <v>96</v>
      </c>
      <c r="B112" s="29" t="s">
        <v>118</v>
      </c>
      <c r="C112" s="23">
        <v>6</v>
      </c>
      <c r="D112" s="24"/>
      <c r="E112" s="24">
        <f>C112*D112</f>
        <v>0</v>
      </c>
      <c r="F112" s="35"/>
      <c r="G112" s="26">
        <f>E112</f>
        <v>0</v>
      </c>
      <c r="H112" s="36"/>
      <c r="I112" s="28"/>
    </row>
    <row r="113" spans="1:9" ht="14.25">
      <c r="A113" s="21">
        <v>97</v>
      </c>
      <c r="B113" s="29" t="s">
        <v>119</v>
      </c>
      <c r="C113" s="23">
        <v>441</v>
      </c>
      <c r="D113" s="24"/>
      <c r="E113" s="24">
        <f>C113*D113</f>
        <v>0</v>
      </c>
      <c r="F113" s="50"/>
      <c r="G113" s="26">
        <f>E113</f>
        <v>0</v>
      </c>
      <c r="H113" s="36"/>
      <c r="I113" s="28"/>
    </row>
    <row r="114" spans="1:9" ht="14.25">
      <c r="A114" s="21">
        <v>98</v>
      </c>
      <c r="B114" s="29" t="s">
        <v>120</v>
      </c>
      <c r="C114" s="23">
        <v>186</v>
      </c>
      <c r="D114" s="24"/>
      <c r="E114" s="24">
        <f>C114*D114</f>
        <v>0</v>
      </c>
      <c r="F114" s="50"/>
      <c r="G114" s="26">
        <f>E114</f>
        <v>0</v>
      </c>
      <c r="H114" s="36"/>
      <c r="I114" s="28"/>
    </row>
    <row r="115" spans="1:9" ht="14.25">
      <c r="A115" s="21">
        <v>99</v>
      </c>
      <c r="B115" s="29" t="s">
        <v>121</v>
      </c>
      <c r="C115" s="23">
        <v>18</v>
      </c>
      <c r="D115" s="24"/>
      <c r="E115" s="24">
        <f>C115*D115</f>
        <v>0</v>
      </c>
      <c r="F115" s="35"/>
      <c r="G115" s="26">
        <f>E115</f>
        <v>0</v>
      </c>
      <c r="H115" s="36"/>
      <c r="I115" s="28"/>
    </row>
    <row r="116" spans="1:9" ht="14.25">
      <c r="A116" s="21">
        <v>100</v>
      </c>
      <c r="B116" s="29" t="s">
        <v>122</v>
      </c>
      <c r="C116" s="33">
        <v>21</v>
      </c>
      <c r="D116" s="24"/>
      <c r="E116" s="24">
        <f>C116*D116</f>
        <v>0</v>
      </c>
      <c r="F116" s="35"/>
      <c r="G116" s="26">
        <f>E116</f>
        <v>0</v>
      </c>
      <c r="H116" s="36"/>
      <c r="I116" s="28"/>
    </row>
    <row r="117" spans="1:9" ht="14.25">
      <c r="A117" s="21">
        <v>101</v>
      </c>
      <c r="B117" s="29" t="s">
        <v>123</v>
      </c>
      <c r="C117" s="33">
        <v>3</v>
      </c>
      <c r="D117" s="24"/>
      <c r="E117" s="24">
        <f>C117*D117</f>
        <v>0</v>
      </c>
      <c r="F117" s="35"/>
      <c r="G117" s="26">
        <f>E117</f>
        <v>0</v>
      </c>
      <c r="H117" s="36"/>
      <c r="I117" s="28"/>
    </row>
    <row r="118" spans="1:9" ht="14.25">
      <c r="A118" s="21">
        <v>102</v>
      </c>
      <c r="B118" s="29" t="s">
        <v>124</v>
      </c>
      <c r="C118" s="23">
        <v>3</v>
      </c>
      <c r="D118" s="24"/>
      <c r="E118" s="24">
        <f>C118*D118</f>
        <v>0</v>
      </c>
      <c r="F118" s="35"/>
      <c r="G118" s="26">
        <f>E118</f>
        <v>0</v>
      </c>
      <c r="H118" s="36"/>
      <c r="I118" s="28"/>
    </row>
    <row r="119" spans="1:9" ht="14.25">
      <c r="A119" s="21">
        <v>103</v>
      </c>
      <c r="B119" s="29" t="s">
        <v>125</v>
      </c>
      <c r="C119" s="33">
        <v>3</v>
      </c>
      <c r="D119" s="24"/>
      <c r="E119" s="24">
        <f>C119*D119</f>
        <v>0</v>
      </c>
      <c r="F119" s="35"/>
      <c r="G119" s="26">
        <f>E119</f>
        <v>0</v>
      </c>
      <c r="H119" s="36"/>
      <c r="I119" s="28"/>
    </row>
    <row r="120" spans="1:9" ht="14.25">
      <c r="A120" s="21">
        <v>104</v>
      </c>
      <c r="B120" s="29" t="s">
        <v>126</v>
      </c>
      <c r="C120" s="23">
        <v>21</v>
      </c>
      <c r="D120" s="24"/>
      <c r="E120" s="24">
        <f>C120*D120</f>
        <v>0</v>
      </c>
      <c r="F120" s="35"/>
      <c r="G120" s="26">
        <f>E120</f>
        <v>0</v>
      </c>
      <c r="H120" s="36"/>
      <c r="I120" s="28"/>
    </row>
    <row r="121" spans="1:9" ht="14.25">
      <c r="A121" s="21">
        <v>105</v>
      </c>
      <c r="B121" s="29" t="s">
        <v>127</v>
      </c>
      <c r="C121" s="33">
        <v>3</v>
      </c>
      <c r="D121" s="24"/>
      <c r="E121" s="24">
        <f>C121*D121</f>
        <v>0</v>
      </c>
      <c r="F121" s="35"/>
      <c r="G121" s="26">
        <f>E121</f>
        <v>0</v>
      </c>
      <c r="H121" s="36"/>
      <c r="I121" s="28"/>
    </row>
    <row r="122" spans="1:9" ht="14.25">
      <c r="A122" s="12"/>
      <c r="B122" s="40" t="s">
        <v>128</v>
      </c>
      <c r="C122" s="14"/>
      <c r="D122" s="15"/>
      <c r="F122" s="60"/>
      <c r="G122" s="39"/>
      <c r="H122" s="61"/>
      <c r="I122" s="62"/>
    </row>
    <row r="123" spans="1:9" ht="14.25">
      <c r="A123" s="21">
        <v>106</v>
      </c>
      <c r="B123" s="29" t="s">
        <v>129</v>
      </c>
      <c r="C123" s="23">
        <v>798</v>
      </c>
      <c r="D123" s="24"/>
      <c r="E123" s="24">
        <f>C123*D123</f>
        <v>0</v>
      </c>
      <c r="F123" s="50"/>
      <c r="G123" s="26">
        <f>E123</f>
        <v>0</v>
      </c>
      <c r="H123" s="36"/>
      <c r="I123" s="37"/>
    </row>
    <row r="124" spans="1:9" ht="14.25">
      <c r="A124" s="21">
        <v>107</v>
      </c>
      <c r="B124" s="29" t="s">
        <v>130</v>
      </c>
      <c r="C124" s="23">
        <v>15</v>
      </c>
      <c r="D124" s="24"/>
      <c r="E124" s="24">
        <f>C124*D124</f>
        <v>0</v>
      </c>
      <c r="F124" s="50"/>
      <c r="G124" s="26">
        <f>E124</f>
        <v>0</v>
      </c>
      <c r="H124" s="36"/>
      <c r="I124" s="37"/>
    </row>
    <row r="125" spans="1:9" ht="14.25">
      <c r="A125" s="21">
        <v>108</v>
      </c>
      <c r="B125" s="29" t="s">
        <v>131</v>
      </c>
      <c r="C125" s="23">
        <v>6</v>
      </c>
      <c r="D125" s="24"/>
      <c r="E125" s="24">
        <f>C125*D125</f>
        <v>0</v>
      </c>
      <c r="F125" s="50"/>
      <c r="G125" s="26">
        <f>E125</f>
        <v>0</v>
      </c>
      <c r="H125" s="36"/>
      <c r="I125" s="37"/>
    </row>
    <row r="126" spans="1:9" ht="14.25">
      <c r="A126" s="21">
        <v>109</v>
      </c>
      <c r="B126" s="29" t="s">
        <v>132</v>
      </c>
      <c r="C126" s="33">
        <v>15</v>
      </c>
      <c r="D126" s="51"/>
      <c r="E126" s="24">
        <f>C126*D126</f>
        <v>0</v>
      </c>
      <c r="F126" s="35"/>
      <c r="G126" s="26">
        <f>E126</f>
        <v>0</v>
      </c>
      <c r="H126" s="36"/>
      <c r="I126" s="47"/>
    </row>
    <row r="127" spans="1:9" ht="14.25">
      <c r="A127" s="21">
        <v>110</v>
      </c>
      <c r="B127" s="29" t="s">
        <v>133</v>
      </c>
      <c r="C127" s="23">
        <v>27</v>
      </c>
      <c r="D127" s="24"/>
      <c r="E127" s="24">
        <f>C127*D127</f>
        <v>0</v>
      </c>
      <c r="F127" s="50"/>
      <c r="G127" s="26">
        <f>E127</f>
        <v>0</v>
      </c>
      <c r="H127" s="36"/>
      <c r="I127" s="47"/>
    </row>
    <row r="128" spans="1:9" ht="14.25">
      <c r="A128" s="21">
        <v>111</v>
      </c>
      <c r="B128" s="29" t="s">
        <v>134</v>
      </c>
      <c r="C128" s="23">
        <v>798</v>
      </c>
      <c r="D128" s="24"/>
      <c r="E128" s="24">
        <f>C128*D128</f>
        <v>0</v>
      </c>
      <c r="F128" s="50"/>
      <c r="G128" s="26">
        <f>E128</f>
        <v>0</v>
      </c>
      <c r="H128" s="36"/>
      <c r="I128" s="47"/>
    </row>
    <row r="129" spans="1:9" ht="14.25">
      <c r="A129" s="21">
        <v>112</v>
      </c>
      <c r="B129" s="29" t="s">
        <v>135</v>
      </c>
      <c r="C129" s="23">
        <v>762</v>
      </c>
      <c r="D129" s="24"/>
      <c r="E129" s="24">
        <f>C129*D129</f>
        <v>0</v>
      </c>
      <c r="F129" s="50"/>
      <c r="G129" s="26">
        <f>E129</f>
        <v>0</v>
      </c>
      <c r="H129" s="36"/>
      <c r="I129" s="47"/>
    </row>
    <row r="130" spans="1:9" ht="14.25">
      <c r="A130" s="21">
        <v>113</v>
      </c>
      <c r="B130" s="29" t="s">
        <v>136</v>
      </c>
      <c r="C130" s="33">
        <v>3</v>
      </c>
      <c r="D130" s="51"/>
      <c r="E130" s="24">
        <f>C130*D130</f>
        <v>0</v>
      </c>
      <c r="F130" s="35"/>
      <c r="G130" s="26">
        <f>E130</f>
        <v>0</v>
      </c>
      <c r="H130" s="36"/>
      <c r="I130" s="47"/>
    </row>
    <row r="131" spans="1:9" ht="14.25">
      <c r="A131" s="21">
        <v>114</v>
      </c>
      <c r="B131" s="29" t="s">
        <v>137</v>
      </c>
      <c r="C131" s="33">
        <v>15</v>
      </c>
      <c r="D131" s="24"/>
      <c r="E131" s="24">
        <f>C131*D131</f>
        <v>0</v>
      </c>
      <c r="F131" s="43"/>
      <c r="G131" s="26">
        <f>E131</f>
        <v>0</v>
      </c>
      <c r="H131" s="36"/>
      <c r="I131" s="47"/>
    </row>
    <row r="132" spans="1:9" ht="14.25">
      <c r="A132" s="21">
        <v>115</v>
      </c>
      <c r="B132" s="29" t="s">
        <v>138</v>
      </c>
      <c r="C132" s="33">
        <v>6</v>
      </c>
      <c r="D132" s="51"/>
      <c r="E132" s="24">
        <f>C132*D132</f>
        <v>0</v>
      </c>
      <c r="F132" s="35"/>
      <c r="G132" s="26">
        <f>E132</f>
        <v>0</v>
      </c>
      <c r="H132" s="36"/>
      <c r="I132" s="47"/>
    </row>
    <row r="133" spans="1:9" ht="14.25">
      <c r="A133" s="21">
        <v>116</v>
      </c>
      <c r="B133" s="29" t="s">
        <v>139</v>
      </c>
      <c r="C133" s="33">
        <v>6</v>
      </c>
      <c r="D133" s="51"/>
      <c r="E133" s="24">
        <f>C133*D133</f>
        <v>0</v>
      </c>
      <c r="F133" s="35"/>
      <c r="G133" s="26">
        <f>E133</f>
        <v>0</v>
      </c>
      <c r="H133" s="36"/>
      <c r="I133" s="47"/>
    </row>
    <row r="134" spans="1:9" ht="14.25">
      <c r="A134" s="21">
        <v>117</v>
      </c>
      <c r="B134" s="29" t="s">
        <v>140</v>
      </c>
      <c r="C134" s="33">
        <v>6</v>
      </c>
      <c r="D134" s="51"/>
      <c r="E134" s="24">
        <f>C134*D134</f>
        <v>0</v>
      </c>
      <c r="F134" s="35"/>
      <c r="G134" s="26">
        <f>E134</f>
        <v>0</v>
      </c>
      <c r="H134" s="36"/>
      <c r="I134" s="47"/>
    </row>
    <row r="135" spans="1:9" ht="14.25">
      <c r="A135" s="21">
        <v>118</v>
      </c>
      <c r="B135" s="29" t="s">
        <v>141</v>
      </c>
      <c r="C135" s="23">
        <v>228</v>
      </c>
      <c r="D135" s="24"/>
      <c r="E135" s="24">
        <f>C135*D135</f>
        <v>0</v>
      </c>
      <c r="F135" s="50"/>
      <c r="G135" s="26">
        <f>E135</f>
        <v>0</v>
      </c>
      <c r="H135" s="36"/>
      <c r="I135" s="47"/>
    </row>
    <row r="136" spans="1:9" ht="14.25">
      <c r="A136" s="21">
        <v>119</v>
      </c>
      <c r="B136" s="29" t="s">
        <v>142</v>
      </c>
      <c r="C136" s="23">
        <v>12</v>
      </c>
      <c r="D136" s="24"/>
      <c r="E136" s="24">
        <f>C136*D136</f>
        <v>0</v>
      </c>
      <c r="F136" s="50"/>
      <c r="G136" s="26">
        <f>E136</f>
        <v>0</v>
      </c>
      <c r="H136" s="36"/>
      <c r="I136" s="47"/>
    </row>
    <row r="137" spans="1:9" ht="14.25">
      <c r="A137" s="21">
        <v>120</v>
      </c>
      <c r="B137" s="29" t="s">
        <v>143</v>
      </c>
      <c r="C137" s="23">
        <v>216</v>
      </c>
      <c r="D137" s="24"/>
      <c r="E137" s="24">
        <f>C137*D137</f>
        <v>0</v>
      </c>
      <c r="F137" s="50"/>
      <c r="G137" s="26">
        <f>E137</f>
        <v>0</v>
      </c>
      <c r="H137" s="36"/>
      <c r="I137" s="47"/>
    </row>
    <row r="138" spans="1:9" ht="14.25">
      <c r="A138" s="21">
        <v>121</v>
      </c>
      <c r="B138" s="29" t="s">
        <v>144</v>
      </c>
      <c r="C138" s="23">
        <v>9</v>
      </c>
      <c r="D138" s="24"/>
      <c r="E138" s="24">
        <f>C138*D138</f>
        <v>0</v>
      </c>
      <c r="F138" s="50"/>
      <c r="G138" s="26">
        <f>E138</f>
        <v>0</v>
      </c>
      <c r="H138" s="36"/>
      <c r="I138" s="47"/>
    </row>
    <row r="139" spans="1:9" ht="14.25">
      <c r="A139" s="21">
        <v>122</v>
      </c>
      <c r="B139" s="29" t="s">
        <v>145</v>
      </c>
      <c r="C139" s="23">
        <v>747</v>
      </c>
      <c r="D139" s="24"/>
      <c r="E139" s="24">
        <f>C139*D139</f>
        <v>0</v>
      </c>
      <c r="F139" s="50"/>
      <c r="G139" s="26">
        <f>E139</f>
        <v>0</v>
      </c>
      <c r="H139" s="36"/>
      <c r="I139" s="47"/>
    </row>
    <row r="140" spans="1:9" ht="14.25">
      <c r="A140" s="21">
        <v>123</v>
      </c>
      <c r="B140" s="29" t="s">
        <v>146</v>
      </c>
      <c r="C140" s="23">
        <v>897</v>
      </c>
      <c r="D140" s="24"/>
      <c r="E140" s="24">
        <f>C140*D140</f>
        <v>0</v>
      </c>
      <c r="F140" s="50"/>
      <c r="G140" s="26">
        <f>E140</f>
        <v>0</v>
      </c>
      <c r="H140" s="36"/>
      <c r="I140" s="47"/>
    </row>
    <row r="141" spans="1:9" ht="14.25">
      <c r="A141" s="21">
        <v>124</v>
      </c>
      <c r="B141" s="29" t="s">
        <v>147</v>
      </c>
      <c r="C141" s="23">
        <v>15</v>
      </c>
      <c r="D141" s="24"/>
      <c r="E141" s="24">
        <f>C141*D141</f>
        <v>0</v>
      </c>
      <c r="F141" s="50"/>
      <c r="G141" s="26">
        <f>E141</f>
        <v>0</v>
      </c>
      <c r="H141" s="36"/>
      <c r="I141" s="47"/>
    </row>
    <row r="142" spans="1:9" ht="14.25">
      <c r="A142" s="21">
        <v>125</v>
      </c>
      <c r="B142" s="29" t="s">
        <v>148</v>
      </c>
      <c r="C142" s="23">
        <v>411</v>
      </c>
      <c r="D142" s="24"/>
      <c r="E142" s="24">
        <f>C142*D142</f>
        <v>0</v>
      </c>
      <c r="F142" s="50"/>
      <c r="G142" s="26">
        <f>E142</f>
        <v>0</v>
      </c>
      <c r="H142" s="36"/>
      <c r="I142" s="47"/>
    </row>
    <row r="143" spans="1:9" ht="14.25">
      <c r="A143" s="21">
        <v>126</v>
      </c>
      <c r="B143" s="29" t="s">
        <v>149</v>
      </c>
      <c r="C143" s="23">
        <v>333</v>
      </c>
      <c r="D143" s="24"/>
      <c r="E143" s="24">
        <f>C143*D143</f>
        <v>0</v>
      </c>
      <c r="F143" s="50"/>
      <c r="G143" s="26">
        <f>E143</f>
        <v>0</v>
      </c>
      <c r="H143" s="36"/>
      <c r="I143" s="47"/>
    </row>
    <row r="144" spans="1:9" ht="14.25">
      <c r="A144" s="21">
        <v>127</v>
      </c>
      <c r="B144" s="29" t="s">
        <v>150</v>
      </c>
      <c r="C144" s="33">
        <v>300</v>
      </c>
      <c r="D144" s="51"/>
      <c r="E144" s="24">
        <f>C144*D144</f>
        <v>0</v>
      </c>
      <c r="F144" s="35"/>
      <c r="G144" s="26">
        <f>E144</f>
        <v>0</v>
      </c>
      <c r="H144" s="36"/>
      <c r="I144" s="47"/>
    </row>
    <row r="145" spans="1:9" ht="14.25">
      <c r="A145" s="21">
        <v>128</v>
      </c>
      <c r="B145" s="29" t="s">
        <v>151</v>
      </c>
      <c r="C145" s="23">
        <v>309</v>
      </c>
      <c r="D145" s="24"/>
      <c r="E145" s="24">
        <f>C145*D145</f>
        <v>0</v>
      </c>
      <c r="F145" s="50"/>
      <c r="G145" s="26">
        <f>E145</f>
        <v>0</v>
      </c>
      <c r="H145" s="36"/>
      <c r="I145" s="47"/>
    </row>
    <row r="146" spans="1:9" ht="14.25">
      <c r="A146" s="21">
        <v>129</v>
      </c>
      <c r="B146" s="29" t="s">
        <v>152</v>
      </c>
      <c r="C146" s="33">
        <v>3</v>
      </c>
      <c r="D146" s="51"/>
      <c r="E146" s="24">
        <f>C146*D146</f>
        <v>0</v>
      </c>
      <c r="F146" s="35"/>
      <c r="G146" s="26">
        <f>E146</f>
        <v>0</v>
      </c>
      <c r="H146" s="36"/>
      <c r="I146" s="47"/>
    </row>
    <row r="147" spans="1:9" ht="14.25">
      <c r="A147" s="21">
        <v>130</v>
      </c>
      <c r="B147" s="29" t="s">
        <v>153</v>
      </c>
      <c r="C147" s="33">
        <v>15</v>
      </c>
      <c r="D147" s="51"/>
      <c r="E147" s="24">
        <f>C147*D147</f>
        <v>0</v>
      </c>
      <c r="F147" s="35"/>
      <c r="G147" s="26">
        <f>E147</f>
        <v>0</v>
      </c>
      <c r="H147" s="36"/>
      <c r="I147" s="47"/>
    </row>
    <row r="148" spans="1:9" ht="14.25">
      <c r="A148" s="21">
        <v>131</v>
      </c>
      <c r="B148" s="29" t="s">
        <v>154</v>
      </c>
      <c r="C148" s="33">
        <v>15</v>
      </c>
      <c r="D148" s="51"/>
      <c r="E148" s="24">
        <f>C148*D148</f>
        <v>0</v>
      </c>
      <c r="F148" s="35"/>
      <c r="G148" s="26">
        <f>E148</f>
        <v>0</v>
      </c>
      <c r="H148" s="36"/>
      <c r="I148" s="47"/>
    </row>
    <row r="149" spans="1:9" ht="26.25">
      <c r="A149" s="21">
        <v>132</v>
      </c>
      <c r="B149" s="29" t="s">
        <v>155</v>
      </c>
      <c r="C149" s="23">
        <v>18</v>
      </c>
      <c r="D149" s="24"/>
      <c r="E149" s="24">
        <f>C149*D149</f>
        <v>0</v>
      </c>
      <c r="F149" s="35"/>
      <c r="G149" s="26">
        <f>E149</f>
        <v>0</v>
      </c>
      <c r="H149" s="36"/>
      <c r="I149" s="47"/>
    </row>
    <row r="150" spans="1:9" ht="14.25">
      <c r="A150" s="21">
        <v>133</v>
      </c>
      <c r="B150" s="29" t="s">
        <v>156</v>
      </c>
      <c r="C150" s="23">
        <v>33</v>
      </c>
      <c r="D150" s="24"/>
      <c r="E150" s="24">
        <f>C150*D150</f>
        <v>0</v>
      </c>
      <c r="F150" s="35"/>
      <c r="G150" s="26">
        <f>E150</f>
        <v>0</v>
      </c>
      <c r="H150" s="36"/>
      <c r="I150" s="47"/>
    </row>
    <row r="151" spans="1:9" ht="14.25">
      <c r="A151" s="21">
        <v>134</v>
      </c>
      <c r="B151" s="29" t="s">
        <v>157</v>
      </c>
      <c r="C151" s="23">
        <v>36</v>
      </c>
      <c r="D151" s="24"/>
      <c r="E151" s="24">
        <f>C151*D151</f>
        <v>0</v>
      </c>
      <c r="F151" s="35"/>
      <c r="G151" s="26">
        <f>E151</f>
        <v>0</v>
      </c>
      <c r="H151" s="36"/>
      <c r="I151" s="47"/>
    </row>
    <row r="152" spans="1:9" ht="14.25">
      <c r="A152" s="21">
        <v>135</v>
      </c>
      <c r="B152" s="29" t="s">
        <v>158</v>
      </c>
      <c r="C152" s="33">
        <v>3</v>
      </c>
      <c r="D152" s="51"/>
      <c r="E152" s="24">
        <f>C152*D152</f>
        <v>0</v>
      </c>
      <c r="F152" s="35"/>
      <c r="G152" s="26">
        <f>E152</f>
        <v>0</v>
      </c>
      <c r="H152" s="36"/>
      <c r="I152" s="47"/>
    </row>
    <row r="153" spans="1:9" ht="14.25">
      <c r="A153" s="21">
        <v>136</v>
      </c>
      <c r="B153" s="29" t="s">
        <v>159</v>
      </c>
      <c r="C153" s="33">
        <v>3</v>
      </c>
      <c r="D153" s="51"/>
      <c r="E153" s="24">
        <f>C153*D153</f>
        <v>0</v>
      </c>
      <c r="F153" s="35"/>
      <c r="G153" s="26">
        <f>E153</f>
        <v>0</v>
      </c>
      <c r="H153" s="36"/>
      <c r="I153" s="47"/>
    </row>
    <row r="154" spans="1:9" ht="14.25">
      <c r="A154" s="21">
        <v>137</v>
      </c>
      <c r="B154" s="29" t="s">
        <v>160</v>
      </c>
      <c r="C154" s="33">
        <v>3</v>
      </c>
      <c r="D154" s="24"/>
      <c r="E154" s="24">
        <f>C154*D154</f>
        <v>0</v>
      </c>
      <c r="F154" s="35"/>
      <c r="G154" s="26">
        <f>E154</f>
        <v>0</v>
      </c>
      <c r="H154" s="36"/>
      <c r="I154" s="47"/>
    </row>
    <row r="155" spans="1:9" ht="14.25">
      <c r="A155" s="21">
        <v>138</v>
      </c>
      <c r="B155" s="29" t="s">
        <v>161</v>
      </c>
      <c r="C155" s="33">
        <v>3</v>
      </c>
      <c r="D155" s="51"/>
      <c r="E155" s="24">
        <f>C155*D155</f>
        <v>0</v>
      </c>
      <c r="F155" s="35"/>
      <c r="G155" s="26">
        <f>E155</f>
        <v>0</v>
      </c>
      <c r="H155" s="36"/>
      <c r="I155" s="47"/>
    </row>
    <row r="156" spans="1:9" ht="14.25">
      <c r="A156" s="21">
        <v>139</v>
      </c>
      <c r="B156" s="29" t="s">
        <v>162</v>
      </c>
      <c r="C156" s="33">
        <v>3</v>
      </c>
      <c r="D156" s="51"/>
      <c r="E156" s="24">
        <f>C156*D156</f>
        <v>0</v>
      </c>
      <c r="F156" s="35"/>
      <c r="G156" s="26">
        <f>E156</f>
        <v>0</v>
      </c>
      <c r="H156" s="36"/>
      <c r="I156" s="47"/>
    </row>
    <row r="157" spans="1:9" ht="14.25">
      <c r="A157" s="21">
        <v>140</v>
      </c>
      <c r="B157" s="29" t="s">
        <v>163</v>
      </c>
      <c r="C157" s="23">
        <v>60</v>
      </c>
      <c r="D157" s="24"/>
      <c r="E157" s="24">
        <f>C157*D157</f>
        <v>0</v>
      </c>
      <c r="F157" s="50"/>
      <c r="G157" s="26">
        <f>E157</f>
        <v>0</v>
      </c>
      <c r="H157" s="36"/>
      <c r="I157" s="47"/>
    </row>
    <row r="158" spans="1:9" ht="14.25">
      <c r="A158" s="21">
        <v>141</v>
      </c>
      <c r="B158" s="29" t="s">
        <v>164</v>
      </c>
      <c r="C158" s="33">
        <v>9</v>
      </c>
      <c r="D158" s="51"/>
      <c r="E158" s="24">
        <f>C158*D158</f>
        <v>0</v>
      </c>
      <c r="F158" s="35"/>
      <c r="G158" s="26">
        <f>E158</f>
        <v>0</v>
      </c>
      <c r="H158" s="36"/>
      <c r="I158" s="47"/>
    </row>
    <row r="159" spans="1:9" ht="14.25">
      <c r="A159" s="63"/>
      <c r="B159" s="64" t="s">
        <v>165</v>
      </c>
      <c r="C159" s="65"/>
      <c r="D159" s="18"/>
      <c r="F159" s="66"/>
      <c r="G159" s="39"/>
      <c r="H159" s="67"/>
      <c r="I159" s="68"/>
    </row>
    <row r="160" spans="1:9" ht="14.25">
      <c r="A160" s="21">
        <v>142</v>
      </c>
      <c r="B160" s="29" t="s">
        <v>166</v>
      </c>
      <c r="C160" s="33">
        <v>3</v>
      </c>
      <c r="D160" s="24"/>
      <c r="E160" s="24">
        <f>C160*D160</f>
        <v>0</v>
      </c>
      <c r="F160" s="35"/>
      <c r="G160" s="26">
        <f>E160</f>
        <v>0</v>
      </c>
      <c r="H160" s="36"/>
      <c r="I160" s="28"/>
    </row>
    <row r="161" spans="1:9" ht="14.25">
      <c r="A161" s="21">
        <v>143</v>
      </c>
      <c r="B161" s="29" t="s">
        <v>167</v>
      </c>
      <c r="C161" s="33">
        <v>3</v>
      </c>
      <c r="D161" s="24"/>
      <c r="E161" s="24">
        <f>C161*D161</f>
        <v>0</v>
      </c>
      <c r="F161" s="35"/>
      <c r="G161" s="26">
        <f>E161</f>
        <v>0</v>
      </c>
      <c r="H161" s="36"/>
      <c r="I161" s="28"/>
    </row>
    <row r="162" spans="1:9" ht="14.25">
      <c r="A162" s="12"/>
      <c r="B162" s="40" t="s">
        <v>168</v>
      </c>
      <c r="C162" s="14"/>
      <c r="D162" s="15"/>
      <c r="F162" s="17"/>
      <c r="G162" s="39"/>
      <c r="H162" s="19"/>
      <c r="I162" s="20"/>
    </row>
    <row r="163" spans="1:9" ht="26.25">
      <c r="A163" s="42">
        <v>144</v>
      </c>
      <c r="B163" s="29" t="s">
        <v>169</v>
      </c>
      <c r="C163" s="23">
        <v>6</v>
      </c>
      <c r="D163" s="24"/>
      <c r="E163" s="24">
        <f>C163*D163</f>
        <v>0</v>
      </c>
      <c r="F163" s="30"/>
      <c r="G163" s="26">
        <f>E163</f>
        <v>0</v>
      </c>
      <c r="H163" s="31"/>
      <c r="I163" s="32"/>
    </row>
    <row r="164" spans="1:9" ht="50.25">
      <c r="A164" s="42">
        <v>145</v>
      </c>
      <c r="B164" s="29" t="s">
        <v>170</v>
      </c>
      <c r="C164" s="23">
        <v>3</v>
      </c>
      <c r="D164" s="24"/>
      <c r="E164" s="24">
        <f>C164*D164</f>
        <v>0</v>
      </c>
      <c r="F164" s="30"/>
      <c r="G164" s="26">
        <f>E164</f>
        <v>0</v>
      </c>
      <c r="H164" s="31"/>
      <c r="I164" s="32"/>
    </row>
    <row r="165" spans="1:9" ht="26.25">
      <c r="A165" s="42">
        <v>146</v>
      </c>
      <c r="B165" s="29" t="s">
        <v>171</v>
      </c>
      <c r="C165" s="23">
        <v>3</v>
      </c>
      <c r="D165" s="24"/>
      <c r="E165" s="24">
        <f>C165*D165</f>
        <v>0</v>
      </c>
      <c r="F165" s="30"/>
      <c r="G165" s="26">
        <f>E165</f>
        <v>0</v>
      </c>
      <c r="H165" s="31"/>
      <c r="I165" s="32"/>
    </row>
    <row r="166" spans="1:9" ht="26.25">
      <c r="A166" s="42">
        <v>147</v>
      </c>
      <c r="B166" s="29" t="s">
        <v>172</v>
      </c>
      <c r="C166" s="48">
        <v>6</v>
      </c>
      <c r="D166" s="24"/>
      <c r="E166" s="24">
        <f>C166*D166</f>
        <v>0</v>
      </c>
      <c r="F166" s="49"/>
      <c r="G166" s="26">
        <f>E166</f>
        <v>0</v>
      </c>
      <c r="H166" s="36"/>
      <c r="I166" s="28"/>
    </row>
    <row r="167" spans="1:9" ht="26.25">
      <c r="A167" s="42">
        <v>148</v>
      </c>
      <c r="B167" s="29" t="s">
        <v>173</v>
      </c>
      <c r="C167" s="48">
        <v>3</v>
      </c>
      <c r="D167" s="24"/>
      <c r="E167" s="24">
        <f>C167*D167</f>
        <v>0</v>
      </c>
      <c r="F167" s="49"/>
      <c r="G167" s="26">
        <f>E167</f>
        <v>0</v>
      </c>
      <c r="H167" s="36"/>
      <c r="I167" s="28"/>
    </row>
    <row r="168" spans="1:9" ht="38.25">
      <c r="A168" s="42">
        <v>149</v>
      </c>
      <c r="B168" s="29" t="s">
        <v>174</v>
      </c>
      <c r="C168" s="48">
        <v>3</v>
      </c>
      <c r="D168" s="24"/>
      <c r="E168" s="24">
        <f>C168*D168</f>
        <v>0</v>
      </c>
      <c r="F168" s="49"/>
      <c r="G168" s="26">
        <f>E168</f>
        <v>0</v>
      </c>
      <c r="H168" s="36"/>
      <c r="I168" s="28"/>
    </row>
    <row r="169" spans="1:9" ht="50.25">
      <c r="A169" s="42">
        <v>150</v>
      </c>
      <c r="B169" s="29" t="s">
        <v>175</v>
      </c>
      <c r="C169" s="48">
        <v>9</v>
      </c>
      <c r="D169" s="24"/>
      <c r="E169" s="24">
        <f>C169*D169</f>
        <v>0</v>
      </c>
      <c r="F169" s="49"/>
      <c r="G169" s="26">
        <f>E169</f>
        <v>0</v>
      </c>
      <c r="H169" s="36"/>
      <c r="I169" s="47"/>
    </row>
    <row r="170" spans="1:9" ht="26.25">
      <c r="A170" s="42">
        <v>151</v>
      </c>
      <c r="B170" s="29" t="s">
        <v>176</v>
      </c>
      <c r="C170" s="48">
        <v>3</v>
      </c>
      <c r="D170" s="24"/>
      <c r="E170" s="24">
        <f>C170*D170</f>
        <v>0</v>
      </c>
      <c r="F170" s="49"/>
      <c r="G170" s="26">
        <f>E170</f>
        <v>0</v>
      </c>
      <c r="H170" s="36"/>
      <c r="I170" s="47"/>
    </row>
    <row r="171" spans="1:9" ht="14.25">
      <c r="A171" s="69"/>
      <c r="B171" s="70" t="s">
        <v>177</v>
      </c>
      <c r="C171" s="71"/>
      <c r="D171" s="72"/>
      <c r="E171" s="73"/>
      <c r="F171" s="74"/>
      <c r="G171" s="75"/>
      <c r="H171" s="76"/>
      <c r="I171" s="77"/>
    </row>
    <row r="172" spans="1:9" ht="14.25">
      <c r="A172" s="45"/>
      <c r="B172" s="40" t="s">
        <v>178</v>
      </c>
      <c r="C172" s="14"/>
      <c r="D172" s="41"/>
      <c r="F172" s="17"/>
      <c r="G172" s="39"/>
      <c r="H172" s="19"/>
      <c r="I172" s="20"/>
    </row>
    <row r="173" spans="1:9" ht="14.25">
      <c r="A173" s="46">
        <v>152</v>
      </c>
      <c r="B173" s="29" t="s">
        <v>179</v>
      </c>
      <c r="C173" s="23">
        <v>1650</v>
      </c>
      <c r="D173" s="24"/>
      <c r="E173" s="24">
        <f>C173*D173</f>
        <v>0</v>
      </c>
      <c r="F173" s="35"/>
      <c r="G173" s="26">
        <f>E173</f>
        <v>0</v>
      </c>
      <c r="H173" s="78"/>
      <c r="I173" s="79"/>
    </row>
    <row r="174" spans="1:9" ht="14.25">
      <c r="A174" s="46">
        <v>153</v>
      </c>
      <c r="B174" s="29" t="s">
        <v>180</v>
      </c>
      <c r="C174" s="23">
        <v>939</v>
      </c>
      <c r="D174" s="24"/>
      <c r="E174" s="24">
        <f>C174*D174</f>
        <v>0</v>
      </c>
      <c r="F174" s="35"/>
      <c r="G174" s="26">
        <f>E174</f>
        <v>0</v>
      </c>
      <c r="H174" s="78"/>
      <c r="I174" s="79"/>
    </row>
    <row r="175" spans="1:9" ht="14.25">
      <c r="A175" s="46">
        <v>154</v>
      </c>
      <c r="B175" s="29" t="s">
        <v>181</v>
      </c>
      <c r="C175" s="23">
        <v>1263</v>
      </c>
      <c r="D175" s="24"/>
      <c r="E175" s="24">
        <f>C175*D175</f>
        <v>0</v>
      </c>
      <c r="F175" s="35"/>
      <c r="G175" s="26">
        <f>E175</f>
        <v>0</v>
      </c>
      <c r="H175" s="36"/>
      <c r="I175" s="80"/>
    </row>
    <row r="176" spans="1:9" ht="14.25">
      <c r="A176" s="46">
        <v>155</v>
      </c>
      <c r="B176" s="29" t="s">
        <v>182</v>
      </c>
      <c r="C176" s="33">
        <v>696</v>
      </c>
      <c r="D176" s="24"/>
      <c r="E176" s="24">
        <f>C176*D176</f>
        <v>0</v>
      </c>
      <c r="F176" s="35"/>
      <c r="G176" s="26">
        <f>E176</f>
        <v>0</v>
      </c>
      <c r="H176" s="36"/>
      <c r="I176" s="47"/>
    </row>
    <row r="177" spans="1:9" ht="14.25">
      <c r="A177" s="46">
        <v>156</v>
      </c>
      <c r="B177" s="29" t="s">
        <v>183</v>
      </c>
      <c r="C177" s="33">
        <v>267</v>
      </c>
      <c r="D177" s="24"/>
      <c r="E177" s="24">
        <f>C177*D177</f>
        <v>0</v>
      </c>
      <c r="F177" s="35"/>
      <c r="G177" s="26">
        <f>E177</f>
        <v>0</v>
      </c>
      <c r="H177" s="78"/>
      <c r="I177" s="22"/>
    </row>
    <row r="178" spans="1:9" ht="14.25">
      <c r="A178" s="46">
        <v>157</v>
      </c>
      <c r="B178" s="29" t="s">
        <v>184</v>
      </c>
      <c r="C178" s="33">
        <v>15</v>
      </c>
      <c r="D178" s="24"/>
      <c r="E178" s="24">
        <f>C178*D178</f>
        <v>0</v>
      </c>
      <c r="F178" s="35"/>
      <c r="G178" s="26">
        <f>E178</f>
        <v>0</v>
      </c>
      <c r="H178" s="78"/>
      <c r="I178" s="79"/>
    </row>
    <row r="179" spans="1:9" ht="26.25">
      <c r="A179" s="46">
        <v>158</v>
      </c>
      <c r="B179" s="29" t="s">
        <v>185</v>
      </c>
      <c r="C179" s="48">
        <v>18</v>
      </c>
      <c r="D179" s="24"/>
      <c r="E179" s="24">
        <f>C179*D179</f>
        <v>0</v>
      </c>
      <c r="F179" s="49"/>
      <c r="G179" s="26">
        <f>E179</f>
        <v>0</v>
      </c>
      <c r="H179" s="36"/>
      <c r="I179" s="81"/>
    </row>
    <row r="180" spans="1:9" ht="14.25">
      <c r="A180" s="46">
        <v>159</v>
      </c>
      <c r="B180" s="29" t="s">
        <v>186</v>
      </c>
      <c r="C180" s="33">
        <v>42</v>
      </c>
      <c r="D180" s="24"/>
      <c r="E180" s="24">
        <f>C180*D180</f>
        <v>0</v>
      </c>
      <c r="F180" s="35"/>
      <c r="G180" s="26">
        <f>E180</f>
        <v>0</v>
      </c>
      <c r="H180" s="78"/>
      <c r="I180" s="22"/>
    </row>
    <row r="181" spans="1:9" ht="26.25">
      <c r="A181" s="46">
        <v>160</v>
      </c>
      <c r="B181" s="29" t="s">
        <v>187</v>
      </c>
      <c r="C181" s="33">
        <v>24</v>
      </c>
      <c r="D181" s="24"/>
      <c r="E181" s="24">
        <f>C181*D181</f>
        <v>0</v>
      </c>
      <c r="F181" s="35"/>
      <c r="G181" s="26">
        <f>E181</f>
        <v>0</v>
      </c>
      <c r="H181" s="78"/>
      <c r="I181" s="22"/>
    </row>
    <row r="182" spans="1:9" ht="14.25">
      <c r="A182" s="46">
        <v>161</v>
      </c>
      <c r="B182" s="29" t="s">
        <v>188</v>
      </c>
      <c r="C182" s="33">
        <v>159</v>
      </c>
      <c r="D182" s="24"/>
      <c r="E182" s="24">
        <f>C182*D182</f>
        <v>0</v>
      </c>
      <c r="F182" s="35"/>
      <c r="G182" s="26">
        <f>E182</f>
        <v>0</v>
      </c>
      <c r="H182" s="78"/>
      <c r="I182" s="27"/>
    </row>
    <row r="183" spans="1:9" ht="14.25">
      <c r="A183" s="46">
        <v>162</v>
      </c>
      <c r="B183" s="29" t="s">
        <v>189</v>
      </c>
      <c r="C183" s="33">
        <v>30</v>
      </c>
      <c r="D183" s="24"/>
      <c r="E183" s="24">
        <f>C183*D183</f>
        <v>0</v>
      </c>
      <c r="F183" s="35"/>
      <c r="G183" s="26">
        <f>E183</f>
        <v>0</v>
      </c>
      <c r="H183" s="78"/>
      <c r="I183" s="27"/>
    </row>
    <row r="184" spans="1:9" ht="14.25">
      <c r="A184" s="46">
        <v>163</v>
      </c>
      <c r="B184" s="29" t="s">
        <v>190</v>
      </c>
      <c r="C184" s="33">
        <v>24</v>
      </c>
      <c r="D184" s="24"/>
      <c r="E184" s="24">
        <f>C184*D184</f>
        <v>0</v>
      </c>
      <c r="F184" s="35"/>
      <c r="G184" s="26">
        <f>E184</f>
        <v>0</v>
      </c>
      <c r="H184" s="78"/>
      <c r="I184" s="81"/>
    </row>
    <row r="185" spans="1:9" ht="14.25">
      <c r="A185" s="46">
        <v>164</v>
      </c>
      <c r="B185" s="29" t="s">
        <v>191</v>
      </c>
      <c r="C185" s="33">
        <v>12</v>
      </c>
      <c r="D185" s="24"/>
      <c r="E185" s="24">
        <f>C185*D185</f>
        <v>0</v>
      </c>
      <c r="F185" s="35"/>
      <c r="G185" s="26">
        <f>E185</f>
        <v>0</v>
      </c>
      <c r="H185" s="78"/>
      <c r="I185" s="79"/>
    </row>
    <row r="186" spans="1:9" ht="14.25">
      <c r="A186" s="46">
        <v>165</v>
      </c>
      <c r="B186" s="29" t="s">
        <v>192</v>
      </c>
      <c r="C186" s="33">
        <v>84</v>
      </c>
      <c r="D186" s="24"/>
      <c r="E186" s="24">
        <f>C186*D186</f>
        <v>0</v>
      </c>
      <c r="F186" s="35"/>
      <c r="G186" s="26">
        <f>E186</f>
        <v>0</v>
      </c>
      <c r="H186" s="78"/>
      <c r="I186" s="27"/>
    </row>
    <row r="187" spans="1:9" ht="14.25">
      <c r="A187" s="46">
        <v>166</v>
      </c>
      <c r="B187" s="29" t="s">
        <v>193</v>
      </c>
      <c r="C187" s="33">
        <v>57</v>
      </c>
      <c r="D187" s="24"/>
      <c r="E187" s="24">
        <f>C187*D187</f>
        <v>0</v>
      </c>
      <c r="F187" s="35"/>
      <c r="G187" s="26">
        <f>E187</f>
        <v>0</v>
      </c>
      <c r="H187" s="78"/>
      <c r="I187" s="27"/>
    </row>
    <row r="188" spans="1:9" ht="14.25">
      <c r="A188" s="46">
        <v>167</v>
      </c>
      <c r="B188" s="29" t="s">
        <v>194</v>
      </c>
      <c r="C188" s="33">
        <v>15</v>
      </c>
      <c r="D188" s="24"/>
      <c r="E188" s="24">
        <f>C188*D188</f>
        <v>0</v>
      </c>
      <c r="F188" s="35"/>
      <c r="G188" s="26">
        <f>E188</f>
        <v>0</v>
      </c>
      <c r="H188" s="78"/>
      <c r="I188" s="81"/>
    </row>
    <row r="189" spans="1:9" ht="14.25">
      <c r="A189" s="46">
        <v>168</v>
      </c>
      <c r="B189" s="29" t="s">
        <v>195</v>
      </c>
      <c r="C189" s="33">
        <v>6</v>
      </c>
      <c r="D189" s="24"/>
      <c r="E189" s="24">
        <f>C189*D189</f>
        <v>0</v>
      </c>
      <c r="F189" s="35"/>
      <c r="G189" s="26">
        <f>E189</f>
        <v>0</v>
      </c>
      <c r="H189" s="36"/>
      <c r="I189" s="47"/>
    </row>
    <row r="190" spans="1:9" ht="14.25">
      <c r="A190" s="46">
        <v>169</v>
      </c>
      <c r="B190" s="29" t="s">
        <v>196</v>
      </c>
      <c r="C190" s="33">
        <v>15</v>
      </c>
      <c r="D190" s="24"/>
      <c r="E190" s="24">
        <f>C190*D190</f>
        <v>0</v>
      </c>
      <c r="F190" s="35"/>
      <c r="G190" s="26">
        <f>E190</f>
        <v>0</v>
      </c>
      <c r="H190" s="36"/>
      <c r="I190" s="47"/>
    </row>
    <row r="191" spans="1:9" ht="14.25">
      <c r="A191" s="46">
        <v>170</v>
      </c>
      <c r="B191" s="29" t="s">
        <v>197</v>
      </c>
      <c r="C191" s="33">
        <v>255</v>
      </c>
      <c r="D191" s="24"/>
      <c r="E191" s="24">
        <f>C191*D191</f>
        <v>0</v>
      </c>
      <c r="F191" s="35"/>
      <c r="G191" s="26">
        <f>E191</f>
        <v>0</v>
      </c>
      <c r="H191" s="36"/>
      <c r="I191" s="47"/>
    </row>
    <row r="192" spans="1:9" ht="14.25">
      <c r="A192" s="46">
        <v>171</v>
      </c>
      <c r="B192" s="29" t="s">
        <v>198</v>
      </c>
      <c r="C192" s="33">
        <v>3</v>
      </c>
      <c r="D192" s="24"/>
      <c r="E192" s="24">
        <f>C192*D192</f>
        <v>0</v>
      </c>
      <c r="F192" s="35"/>
      <c r="G192" s="26">
        <f>E192</f>
        <v>0</v>
      </c>
      <c r="H192" s="78"/>
      <c r="I192" s="81"/>
    </row>
    <row r="193" spans="1:9" ht="14.25">
      <c r="A193" s="46">
        <v>172</v>
      </c>
      <c r="B193" s="29" t="s">
        <v>199</v>
      </c>
      <c r="C193" s="33">
        <v>39</v>
      </c>
      <c r="D193" s="24"/>
      <c r="E193" s="24">
        <f>C193*D193</f>
        <v>0</v>
      </c>
      <c r="F193" s="35"/>
      <c r="G193" s="26">
        <f>E193</f>
        <v>0</v>
      </c>
      <c r="H193" s="78"/>
      <c r="I193" s="81"/>
    </row>
    <row r="194" spans="1:9" ht="14.25">
      <c r="A194" s="46">
        <v>173</v>
      </c>
      <c r="B194" s="29" t="s">
        <v>200</v>
      </c>
      <c r="C194" s="33">
        <v>39</v>
      </c>
      <c r="D194" s="24"/>
      <c r="E194" s="24">
        <f>C194*D194</f>
        <v>0</v>
      </c>
      <c r="F194" s="35"/>
      <c r="G194" s="26">
        <f>E194</f>
        <v>0</v>
      </c>
      <c r="H194" s="78"/>
      <c r="I194" s="81"/>
    </row>
    <row r="195" spans="1:9" ht="14.25">
      <c r="A195" s="46">
        <v>174</v>
      </c>
      <c r="B195" s="29" t="s">
        <v>201</v>
      </c>
      <c r="C195" s="33">
        <v>3</v>
      </c>
      <c r="D195" s="24"/>
      <c r="E195" s="24">
        <f>C195*D195</f>
        <v>0</v>
      </c>
      <c r="F195" s="35"/>
      <c r="G195" s="26">
        <f>E195</f>
        <v>0</v>
      </c>
      <c r="H195" s="78"/>
      <c r="I195" s="81"/>
    </row>
    <row r="196" spans="1:9" ht="14.25">
      <c r="A196" s="46">
        <v>175</v>
      </c>
      <c r="B196" s="29" t="s">
        <v>202</v>
      </c>
      <c r="C196" s="23">
        <v>2199</v>
      </c>
      <c r="D196" s="24"/>
      <c r="E196" s="24">
        <f>C196*D196</f>
        <v>0</v>
      </c>
      <c r="F196" s="35"/>
      <c r="G196" s="26">
        <f>E196</f>
        <v>0</v>
      </c>
      <c r="H196" s="78"/>
      <c r="I196" s="81"/>
    </row>
    <row r="197" spans="1:9" ht="14.25">
      <c r="A197" s="46">
        <v>176</v>
      </c>
      <c r="B197" s="29" t="s">
        <v>203</v>
      </c>
      <c r="C197" s="33">
        <v>3</v>
      </c>
      <c r="D197" s="24"/>
      <c r="E197" s="24">
        <f>C197*D197</f>
        <v>0</v>
      </c>
      <c r="F197" s="35"/>
      <c r="G197" s="26">
        <f>E197</f>
        <v>0</v>
      </c>
      <c r="H197" s="78"/>
      <c r="I197" s="81"/>
    </row>
    <row r="198" spans="1:9" ht="26.25">
      <c r="A198" s="46">
        <v>177</v>
      </c>
      <c r="B198" s="29" t="s">
        <v>204</v>
      </c>
      <c r="C198" s="33">
        <v>6</v>
      </c>
      <c r="D198" s="24"/>
      <c r="E198" s="24">
        <f>C198*D198</f>
        <v>0</v>
      </c>
      <c r="F198" s="35"/>
      <c r="G198" s="26">
        <f>E198</f>
        <v>0</v>
      </c>
      <c r="H198" s="78"/>
      <c r="I198" s="81"/>
    </row>
    <row r="199" spans="1:9" ht="14.25">
      <c r="A199" s="46">
        <v>178</v>
      </c>
      <c r="B199" s="29" t="s">
        <v>205</v>
      </c>
      <c r="C199" s="33">
        <v>24</v>
      </c>
      <c r="D199" s="24"/>
      <c r="E199" s="24">
        <f>C199*D199</f>
        <v>0</v>
      </c>
      <c r="F199" s="35"/>
      <c r="G199" s="26">
        <f>E199</f>
        <v>0</v>
      </c>
      <c r="H199" s="78"/>
      <c r="I199" s="81"/>
    </row>
    <row r="200" spans="1:9" ht="14.25">
      <c r="A200" s="46">
        <v>179</v>
      </c>
      <c r="B200" s="29" t="s">
        <v>206</v>
      </c>
      <c r="C200" s="33">
        <v>3</v>
      </c>
      <c r="D200" s="24"/>
      <c r="E200" s="24">
        <f>C200*D200</f>
        <v>0</v>
      </c>
      <c r="F200" s="35"/>
      <c r="G200" s="26">
        <f>E200</f>
        <v>0</v>
      </c>
      <c r="H200" s="36"/>
      <c r="I200" s="47"/>
    </row>
    <row r="201" spans="1:9" ht="14.25">
      <c r="A201" s="46">
        <v>180</v>
      </c>
      <c r="B201" s="29" t="s">
        <v>207</v>
      </c>
      <c r="C201" s="33">
        <v>3</v>
      </c>
      <c r="D201" s="24"/>
      <c r="E201" s="24">
        <f>C201*D201</f>
        <v>0</v>
      </c>
      <c r="F201" s="35"/>
      <c r="G201" s="26">
        <f>E201</f>
        <v>0</v>
      </c>
      <c r="H201" s="36"/>
      <c r="I201" s="47"/>
    </row>
    <row r="202" spans="1:9" ht="14.25">
      <c r="A202" s="46">
        <v>181</v>
      </c>
      <c r="B202" s="29" t="s">
        <v>208</v>
      </c>
      <c r="C202" s="33">
        <v>24</v>
      </c>
      <c r="D202" s="24"/>
      <c r="E202" s="24">
        <f>C202*D202</f>
        <v>0</v>
      </c>
      <c r="F202" s="35"/>
      <c r="G202" s="26">
        <f>E202</f>
        <v>0</v>
      </c>
      <c r="H202" s="78"/>
      <c r="I202" s="81"/>
    </row>
    <row r="203" spans="1:9" ht="14.25">
      <c r="A203" s="46">
        <v>182</v>
      </c>
      <c r="B203" s="29" t="s">
        <v>209</v>
      </c>
      <c r="C203" s="33">
        <v>6</v>
      </c>
      <c r="D203" s="24"/>
      <c r="E203" s="24">
        <f>C203*D203</f>
        <v>0</v>
      </c>
      <c r="F203" s="35"/>
      <c r="G203" s="26">
        <f>E203</f>
        <v>0</v>
      </c>
      <c r="H203" s="78"/>
      <c r="I203" s="22"/>
    </row>
    <row r="204" spans="1:9" ht="14.25">
      <c r="A204" s="46">
        <v>183</v>
      </c>
      <c r="B204" s="29" t="s">
        <v>210</v>
      </c>
      <c r="C204" s="33">
        <v>402</v>
      </c>
      <c r="D204" s="24"/>
      <c r="E204" s="24">
        <f>C204*D204</f>
        <v>0</v>
      </c>
      <c r="F204" s="35"/>
      <c r="G204" s="26">
        <f>E204</f>
        <v>0</v>
      </c>
      <c r="H204" s="78"/>
      <c r="I204" s="81"/>
    </row>
    <row r="205" spans="1:9" ht="14.25">
      <c r="A205" s="46">
        <v>184</v>
      </c>
      <c r="B205" s="29" t="s">
        <v>211</v>
      </c>
      <c r="C205" s="33">
        <v>12</v>
      </c>
      <c r="D205" s="24"/>
      <c r="E205" s="24">
        <f>C205*D205</f>
        <v>0</v>
      </c>
      <c r="F205" s="35"/>
      <c r="G205" s="26">
        <f>E205</f>
        <v>0</v>
      </c>
      <c r="H205" s="36"/>
      <c r="I205" s="47"/>
    </row>
    <row r="206" spans="1:9" ht="14.25">
      <c r="A206" s="46">
        <v>185</v>
      </c>
      <c r="B206" s="29" t="s">
        <v>212</v>
      </c>
      <c r="C206" s="33">
        <v>153</v>
      </c>
      <c r="D206" s="24"/>
      <c r="E206" s="24">
        <f>C206*D206</f>
        <v>0</v>
      </c>
      <c r="F206" s="35"/>
      <c r="G206" s="26">
        <f>E206</f>
        <v>0</v>
      </c>
      <c r="H206" s="36"/>
      <c r="I206" s="47"/>
    </row>
    <row r="207" spans="1:9" ht="14.25">
      <c r="A207" s="46">
        <v>186</v>
      </c>
      <c r="B207" s="29" t="s">
        <v>213</v>
      </c>
      <c r="C207" s="33">
        <v>3</v>
      </c>
      <c r="D207" s="24"/>
      <c r="E207" s="24">
        <f>C207*D207</f>
        <v>0</v>
      </c>
      <c r="F207" s="35"/>
      <c r="G207" s="26">
        <f>E207</f>
        <v>0</v>
      </c>
      <c r="H207" s="36"/>
      <c r="I207" s="47"/>
    </row>
    <row r="208" spans="1:9" ht="14.25">
      <c r="A208" s="46">
        <v>187</v>
      </c>
      <c r="B208" s="29" t="s">
        <v>214</v>
      </c>
      <c r="C208" s="33">
        <v>3</v>
      </c>
      <c r="D208" s="24"/>
      <c r="E208" s="24">
        <f>C208*D208</f>
        <v>0</v>
      </c>
      <c r="F208" s="35"/>
      <c r="G208" s="26">
        <f>E208</f>
        <v>0</v>
      </c>
      <c r="H208" s="36"/>
      <c r="I208" s="47"/>
    </row>
    <row r="209" spans="1:9" ht="14.25">
      <c r="A209" s="46">
        <v>188</v>
      </c>
      <c r="B209" s="29" t="s">
        <v>215</v>
      </c>
      <c r="C209" s="23">
        <v>468</v>
      </c>
      <c r="D209" s="24"/>
      <c r="E209" s="24">
        <f>C209*D209</f>
        <v>0</v>
      </c>
      <c r="F209" s="35"/>
      <c r="G209" s="26">
        <f>E209</f>
        <v>0</v>
      </c>
      <c r="H209" s="78"/>
      <c r="I209" s="81"/>
    </row>
    <row r="210" spans="1:9" ht="14.25">
      <c r="A210" s="46">
        <v>189</v>
      </c>
      <c r="B210" s="29" t="s">
        <v>216</v>
      </c>
      <c r="C210" s="33">
        <v>48</v>
      </c>
      <c r="D210" s="24"/>
      <c r="E210" s="24">
        <f>C210*D210</f>
        <v>0</v>
      </c>
      <c r="F210" s="35"/>
      <c r="G210" s="26">
        <f>E210</f>
        <v>0</v>
      </c>
      <c r="H210" s="78"/>
      <c r="I210" s="81"/>
    </row>
    <row r="211" spans="1:9" ht="14.25">
      <c r="A211" s="46">
        <v>190</v>
      </c>
      <c r="B211" s="29" t="s">
        <v>217</v>
      </c>
      <c r="C211" s="33">
        <v>6</v>
      </c>
      <c r="D211" s="24"/>
      <c r="E211" s="24">
        <f>C211*D211</f>
        <v>0</v>
      </c>
      <c r="F211" s="35"/>
      <c r="G211" s="26">
        <f>E211</f>
        <v>0</v>
      </c>
      <c r="H211" s="36"/>
      <c r="I211" s="47"/>
    </row>
    <row r="212" spans="1:9" ht="14.25">
      <c r="A212" s="46">
        <v>191</v>
      </c>
      <c r="B212" s="29" t="s">
        <v>218</v>
      </c>
      <c r="C212" s="33">
        <v>57</v>
      </c>
      <c r="D212" s="24"/>
      <c r="E212" s="24">
        <f>C212*D212</f>
        <v>0</v>
      </c>
      <c r="F212" s="35"/>
      <c r="G212" s="26">
        <f>E212</f>
        <v>0</v>
      </c>
      <c r="H212" s="78"/>
      <c r="I212" s="81"/>
    </row>
    <row r="213" spans="1:9" ht="14.25">
      <c r="A213" s="46">
        <v>192</v>
      </c>
      <c r="B213" s="29" t="s">
        <v>219</v>
      </c>
      <c r="C213" s="33">
        <v>717</v>
      </c>
      <c r="D213" s="24"/>
      <c r="E213" s="24">
        <f>C213*D213</f>
        <v>0</v>
      </c>
      <c r="F213" s="35"/>
      <c r="G213" s="26">
        <f>E213</f>
        <v>0</v>
      </c>
      <c r="H213" s="78"/>
      <c r="I213" s="81"/>
    </row>
    <row r="214" spans="1:9" ht="14.25">
      <c r="A214" s="46">
        <v>193</v>
      </c>
      <c r="B214" s="29" t="s">
        <v>220</v>
      </c>
      <c r="C214" s="33">
        <v>6</v>
      </c>
      <c r="D214" s="24"/>
      <c r="E214" s="24">
        <f>C214*D214</f>
        <v>0</v>
      </c>
      <c r="F214" s="35"/>
      <c r="G214" s="26">
        <f>E214</f>
        <v>0</v>
      </c>
      <c r="H214" s="78"/>
      <c r="I214" s="81"/>
    </row>
    <row r="215" spans="1:9" ht="14.25">
      <c r="A215" s="46">
        <v>194</v>
      </c>
      <c r="B215" s="29" t="s">
        <v>221</v>
      </c>
      <c r="C215" s="23">
        <v>360</v>
      </c>
      <c r="D215" s="24"/>
      <c r="E215" s="24">
        <f>C215*D215</f>
        <v>0</v>
      </c>
      <c r="F215" s="35"/>
      <c r="G215" s="26">
        <f>E215</f>
        <v>0</v>
      </c>
      <c r="H215" s="78"/>
      <c r="I215" s="81"/>
    </row>
    <row r="216" spans="1:9" ht="14.25">
      <c r="A216" s="46">
        <v>195</v>
      </c>
      <c r="B216" s="29" t="s">
        <v>222</v>
      </c>
      <c r="C216" s="33">
        <v>57</v>
      </c>
      <c r="D216" s="24"/>
      <c r="E216" s="24">
        <f>C216*D216</f>
        <v>0</v>
      </c>
      <c r="F216" s="35"/>
      <c r="G216" s="26">
        <f>E216</f>
        <v>0</v>
      </c>
      <c r="H216" s="78"/>
      <c r="I216" s="81"/>
    </row>
    <row r="217" spans="1:9" ht="14.25">
      <c r="A217" s="46">
        <v>196</v>
      </c>
      <c r="B217" s="29" t="s">
        <v>223</v>
      </c>
      <c r="C217" s="33">
        <v>9</v>
      </c>
      <c r="D217" s="24"/>
      <c r="E217" s="24">
        <f>C217*D217</f>
        <v>0</v>
      </c>
      <c r="F217" s="35"/>
      <c r="G217" s="26">
        <f>E217</f>
        <v>0</v>
      </c>
      <c r="H217" s="78"/>
      <c r="I217" s="81"/>
    </row>
    <row r="218" spans="1:9" ht="14.25">
      <c r="A218" s="46">
        <v>197</v>
      </c>
      <c r="B218" s="29" t="s">
        <v>212</v>
      </c>
      <c r="C218" s="33">
        <v>297</v>
      </c>
      <c r="D218" s="24"/>
      <c r="E218" s="24">
        <f>C218*D218</f>
        <v>0</v>
      </c>
      <c r="F218" s="35"/>
      <c r="G218" s="26">
        <f>E218</f>
        <v>0</v>
      </c>
      <c r="H218" s="78"/>
      <c r="I218" s="81"/>
    </row>
    <row r="219" spans="1:9" ht="14.25">
      <c r="A219" s="46">
        <v>198</v>
      </c>
      <c r="B219" s="29" t="s">
        <v>224</v>
      </c>
      <c r="C219" s="33">
        <v>18</v>
      </c>
      <c r="D219" s="24"/>
      <c r="E219" s="24">
        <f>C219*D219</f>
        <v>0</v>
      </c>
      <c r="F219" s="35"/>
      <c r="G219" s="26">
        <f>E219</f>
        <v>0</v>
      </c>
      <c r="H219" s="78"/>
      <c r="I219" s="81"/>
    </row>
    <row r="220" spans="1:9" ht="14.25">
      <c r="A220" s="46">
        <v>199</v>
      </c>
      <c r="B220" s="29" t="s">
        <v>225</v>
      </c>
      <c r="C220" s="33">
        <v>60</v>
      </c>
      <c r="D220" s="24"/>
      <c r="E220" s="24">
        <f>C220*D220</f>
        <v>0</v>
      </c>
      <c r="F220" s="35"/>
      <c r="G220" s="26">
        <f>E220</f>
        <v>0</v>
      </c>
      <c r="H220" s="78"/>
      <c r="I220" s="81"/>
    </row>
    <row r="221" spans="1:9" ht="14.25">
      <c r="A221" s="46">
        <v>200</v>
      </c>
      <c r="B221" s="29" t="s">
        <v>226</v>
      </c>
      <c r="C221" s="33">
        <v>12</v>
      </c>
      <c r="D221" s="24"/>
      <c r="E221" s="24">
        <f>C221*D221</f>
        <v>0</v>
      </c>
      <c r="F221" s="35"/>
      <c r="G221" s="26">
        <f>E221</f>
        <v>0</v>
      </c>
      <c r="H221" s="78"/>
      <c r="I221" s="81"/>
    </row>
    <row r="222" spans="1:9" ht="14.25">
      <c r="A222" s="46">
        <v>201</v>
      </c>
      <c r="B222" s="29" t="s">
        <v>227</v>
      </c>
      <c r="C222" s="33">
        <v>273</v>
      </c>
      <c r="D222" s="24"/>
      <c r="E222" s="24">
        <f>C222*D222</f>
        <v>0</v>
      </c>
      <c r="F222" s="35"/>
      <c r="G222" s="26">
        <f>E222</f>
        <v>0</v>
      </c>
      <c r="H222" s="78"/>
      <c r="I222" s="81"/>
    </row>
    <row r="223" spans="1:9" ht="14.25">
      <c r="A223" s="46">
        <v>202</v>
      </c>
      <c r="B223" s="29" t="s">
        <v>228</v>
      </c>
      <c r="C223" s="33">
        <v>15</v>
      </c>
      <c r="D223" s="24"/>
      <c r="E223" s="24">
        <f>C223*D223</f>
        <v>0</v>
      </c>
      <c r="F223" s="35"/>
      <c r="G223" s="26">
        <f>E223</f>
        <v>0</v>
      </c>
      <c r="H223" s="78"/>
      <c r="I223" s="81"/>
    </row>
    <row r="224" spans="1:9" ht="14.25">
      <c r="A224" s="46">
        <v>203</v>
      </c>
      <c r="B224" s="29" t="s">
        <v>229</v>
      </c>
      <c r="C224" s="33">
        <v>3</v>
      </c>
      <c r="D224" s="24"/>
      <c r="E224" s="24">
        <f>C224*D224</f>
        <v>0</v>
      </c>
      <c r="F224" s="35"/>
      <c r="G224" s="26">
        <f>E224</f>
        <v>0</v>
      </c>
      <c r="H224" s="78"/>
      <c r="I224" s="81"/>
    </row>
    <row r="225" spans="1:9" ht="14.25">
      <c r="A225" s="46">
        <v>204</v>
      </c>
      <c r="B225" s="29" t="s">
        <v>230</v>
      </c>
      <c r="C225" s="33">
        <v>261</v>
      </c>
      <c r="D225" s="24"/>
      <c r="E225" s="24">
        <f>C225*D225</f>
        <v>0</v>
      </c>
      <c r="F225" s="35"/>
      <c r="G225" s="26">
        <f>E225</f>
        <v>0</v>
      </c>
      <c r="H225" s="78"/>
      <c r="I225" s="81"/>
    </row>
    <row r="226" spans="1:9" ht="14.25">
      <c r="A226" s="46">
        <v>205</v>
      </c>
      <c r="B226" s="29" t="s">
        <v>231</v>
      </c>
      <c r="C226" s="33">
        <v>3</v>
      </c>
      <c r="D226" s="24"/>
      <c r="E226" s="24">
        <f>C226*D226</f>
        <v>0</v>
      </c>
      <c r="F226" s="35"/>
      <c r="G226" s="26">
        <f>E226</f>
        <v>0</v>
      </c>
      <c r="H226" s="78"/>
      <c r="I226" s="81"/>
    </row>
    <row r="227" spans="1:9" ht="14.25">
      <c r="A227" s="46">
        <v>206</v>
      </c>
      <c r="B227" s="29" t="s">
        <v>232</v>
      </c>
      <c r="C227" s="33">
        <v>9</v>
      </c>
      <c r="D227" s="24"/>
      <c r="E227" s="24">
        <f>C227*D227</f>
        <v>0</v>
      </c>
      <c r="F227" s="35"/>
      <c r="G227" s="26">
        <f>E227</f>
        <v>0</v>
      </c>
      <c r="H227" s="78"/>
      <c r="I227" s="81"/>
    </row>
    <row r="228" spans="1:9" ht="14.25">
      <c r="A228" s="46">
        <v>207</v>
      </c>
      <c r="B228" s="29" t="s">
        <v>233</v>
      </c>
      <c r="C228" s="33">
        <v>9</v>
      </c>
      <c r="D228" s="24"/>
      <c r="E228" s="24">
        <f>C228*D228</f>
        <v>0</v>
      </c>
      <c r="F228" s="35"/>
      <c r="G228" s="26">
        <f>E228</f>
        <v>0</v>
      </c>
      <c r="H228" s="78"/>
      <c r="I228" s="81"/>
    </row>
    <row r="229" spans="1:9" ht="14.25">
      <c r="A229" s="46">
        <v>208</v>
      </c>
      <c r="B229" s="29" t="s">
        <v>234</v>
      </c>
      <c r="C229" s="33">
        <v>3</v>
      </c>
      <c r="D229" s="24"/>
      <c r="E229" s="24">
        <f>C229*D229</f>
        <v>0</v>
      </c>
      <c r="F229" s="35"/>
      <c r="G229" s="26">
        <f>E229</f>
        <v>0</v>
      </c>
      <c r="H229" s="78"/>
      <c r="I229" s="81"/>
    </row>
    <row r="230" spans="1:9" ht="14.25">
      <c r="A230" s="46">
        <v>209</v>
      </c>
      <c r="B230" s="29" t="s">
        <v>235</v>
      </c>
      <c r="C230" s="33">
        <v>24</v>
      </c>
      <c r="D230" s="24"/>
      <c r="E230" s="24">
        <f>C230*D230</f>
        <v>0</v>
      </c>
      <c r="F230" s="35"/>
      <c r="G230" s="26">
        <f>E230</f>
        <v>0</v>
      </c>
      <c r="H230" s="78"/>
      <c r="I230" s="81"/>
    </row>
    <row r="231" spans="1:9" ht="14.25">
      <c r="A231" s="82"/>
      <c r="B231" s="64" t="s">
        <v>236</v>
      </c>
      <c r="C231" s="65"/>
      <c r="D231" s="41"/>
      <c r="F231" s="66"/>
      <c r="G231" s="39"/>
      <c r="H231" s="83"/>
      <c r="I231" s="84"/>
    </row>
    <row r="232" spans="1:9" ht="26.25">
      <c r="A232" s="46">
        <v>210</v>
      </c>
      <c r="B232" s="85" t="s">
        <v>237</v>
      </c>
      <c r="C232" s="23">
        <v>153</v>
      </c>
      <c r="D232" s="24"/>
      <c r="E232" s="24">
        <f>C232*D232</f>
        <v>0</v>
      </c>
      <c r="F232" s="35"/>
      <c r="G232" s="26">
        <f>E232</f>
        <v>0</v>
      </c>
      <c r="H232" s="78"/>
      <c r="I232" s="81"/>
    </row>
    <row r="233" spans="1:9" ht="26.25">
      <c r="A233" s="46">
        <v>211</v>
      </c>
      <c r="B233" s="29" t="s">
        <v>238</v>
      </c>
      <c r="C233" s="33">
        <v>69</v>
      </c>
      <c r="D233" s="24"/>
      <c r="E233" s="24">
        <f>C233*D233</f>
        <v>0</v>
      </c>
      <c r="F233" s="35"/>
      <c r="G233" s="26">
        <f>E233</f>
        <v>0</v>
      </c>
      <c r="H233" s="78"/>
      <c r="I233" s="34"/>
    </row>
    <row r="234" spans="1:9" ht="26.25">
      <c r="A234" s="46">
        <v>212</v>
      </c>
      <c r="B234" s="29" t="s">
        <v>239</v>
      </c>
      <c r="C234" s="33">
        <v>9</v>
      </c>
      <c r="D234" s="24"/>
      <c r="E234" s="24">
        <f>C234*D234</f>
        <v>0</v>
      </c>
      <c r="F234" s="35"/>
      <c r="G234" s="26">
        <f>E234</f>
        <v>0</v>
      </c>
      <c r="H234" s="78"/>
      <c r="I234" s="34"/>
    </row>
    <row r="235" spans="1:9" ht="14.25">
      <c r="A235" s="86"/>
      <c r="B235" s="87" t="s">
        <v>240</v>
      </c>
      <c r="C235" s="88"/>
      <c r="D235" s="89"/>
      <c r="E235" s="90"/>
      <c r="F235" s="91"/>
      <c r="G235" s="75"/>
      <c r="H235" s="92"/>
      <c r="I235" s="93"/>
    </row>
    <row r="236" spans="1:9" ht="14.25">
      <c r="A236" s="45"/>
      <c r="B236" s="40" t="s">
        <v>241</v>
      </c>
      <c r="C236" s="14"/>
      <c r="D236" s="41"/>
      <c r="F236" s="17"/>
      <c r="G236" s="39"/>
      <c r="H236" s="19"/>
      <c r="I236" s="20"/>
    </row>
    <row r="237" spans="1:9" ht="14.25">
      <c r="A237" s="52">
        <v>213</v>
      </c>
      <c r="B237" s="53" t="s">
        <v>242</v>
      </c>
      <c r="C237" s="57">
        <v>6801</v>
      </c>
      <c r="D237" s="55"/>
      <c r="E237" s="24">
        <f>C237*D237</f>
        <v>0</v>
      </c>
      <c r="F237" s="56"/>
      <c r="G237" s="26">
        <f>E237</f>
        <v>0</v>
      </c>
      <c r="H237" s="94"/>
      <c r="I237" s="95"/>
    </row>
    <row r="238" spans="1:9" ht="24.75">
      <c r="A238" s="45"/>
      <c r="B238" s="40" t="s">
        <v>243</v>
      </c>
      <c r="C238" s="14"/>
      <c r="D238" s="41"/>
      <c r="F238" s="17"/>
      <c r="G238" s="39"/>
      <c r="H238" s="19"/>
      <c r="I238" s="20"/>
    </row>
    <row r="239" spans="1:9" ht="14.25">
      <c r="A239" s="46">
        <v>214</v>
      </c>
      <c r="B239" s="29" t="s">
        <v>244</v>
      </c>
      <c r="C239" s="33">
        <v>366</v>
      </c>
      <c r="D239" s="24"/>
      <c r="E239" s="24">
        <f>C239*D239</f>
        <v>0</v>
      </c>
      <c r="F239" s="35"/>
      <c r="G239" s="26">
        <f>E239</f>
        <v>0</v>
      </c>
      <c r="H239" s="94"/>
      <c r="I239" s="81"/>
    </row>
    <row r="240" spans="1:9" ht="17.25" customHeight="1">
      <c r="A240" s="96" t="s">
        <v>245</v>
      </c>
      <c r="B240" s="96"/>
      <c r="C240" s="97">
        <v>91953</v>
      </c>
      <c r="D240" s="97"/>
      <c r="E240" s="97">
        <f>SUM(E6:E239)</f>
        <v>0</v>
      </c>
      <c r="F240" s="97"/>
      <c r="G240" s="97">
        <f>SUM(G6:G239)</f>
        <v>0</v>
      </c>
      <c r="H240" s="98"/>
      <c r="I240" s="20"/>
    </row>
  </sheetData>
  <sheetProtection selectLockedCells="1" selectUnlockedCells="1"/>
  <mergeCells count="2">
    <mergeCell ref="A1:I2"/>
    <mergeCell ref="A240:B24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2019-10-14T08:43:43Z</cp:lastPrinted>
  <dcterms:created xsi:type="dcterms:W3CDTF">2019-08-30T06:40:13Z</dcterms:created>
  <dcterms:modified xsi:type="dcterms:W3CDTF">2020-02-25T08:56:52Z</dcterms:modified>
  <cp:category/>
  <cp:version/>
  <cp:contentType/>
  <cp:contentStatus/>
  <cp:revision>33</cp:revision>
</cp:coreProperties>
</file>